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d.docs.live.net/f195c6c2ffacdb9d/TH Köln/TH-Forschung/AMI/"/>
    </mc:Choice>
  </mc:AlternateContent>
  <xr:revisionPtr revIDLastSave="21" documentId="8_{E3E8EDAF-8FC1-4416-B743-946FDF86FD48}" xr6:coauthVersionLast="47" xr6:coauthVersionMax="47" xr10:uidLastSave="{1034B181-B236-45B0-9427-9847A1C57C51}"/>
  <bookViews>
    <workbookView xWindow="-120" yWindow="-120" windowWidth="51840" windowHeight="21120" xr2:uid="{C5D01B35-3E0E-4344-B683-5486F72F60EB}"/>
  </bookViews>
  <sheets>
    <sheet name="AMI single empty" sheetId="29" r:id="rId1"/>
    <sheet name="criteria explained" sheetId="20" r:id="rId2"/>
    <sheet name="info" sheetId="24" r:id="rId3"/>
    <sheet name="MQM-Core" sheetId="4" state="hidden" r:id="rId4"/>
    <sheet name="Sheet2" sheetId="2" state="hidden" r:id="rId5"/>
  </sheets>
  <definedNames>
    <definedName name="_xlnm._FilterDatabase" localSheetId="0" hidden="1">'AMI single empty'!$A$34:$AQ$265</definedName>
    <definedName name="_xlnm._FilterDatabase" localSheetId="1" hidden="1">'criteria explained'!$A$2:$I$46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26" i="29" l="1"/>
  <c r="AG28" i="29"/>
  <c r="AG18" i="29" s="1"/>
  <c r="AG29" i="29"/>
  <c r="AG19" i="29" s="1"/>
  <c r="AG30" i="29"/>
  <c r="AG20" i="29" s="1"/>
  <c r="AG31" i="29"/>
  <c r="AF11" i="29"/>
  <c r="AF10" i="29"/>
  <c r="AF9" i="29"/>
  <c r="AF8" i="29"/>
  <c r="AF7" i="29"/>
  <c r="AF6" i="29"/>
  <c r="AF5" i="29"/>
  <c r="AQ31" i="29"/>
  <c r="AP31" i="29"/>
  <c r="AP21" i="29" s="1"/>
  <c r="AO31" i="29"/>
  <c r="AO21" i="29" s="1"/>
  <c r="AN31" i="29"/>
  <c r="AM31" i="29"/>
  <c r="AM27" i="29" s="1"/>
  <c r="AM17" i="29" s="1"/>
  <c r="AL31" i="29"/>
  <c r="AL21" i="29" s="1"/>
  <c r="AK31" i="29"/>
  <c r="AK21" i="29" s="1"/>
  <c r="AJ31" i="29"/>
  <c r="AJ21" i="29" s="1"/>
  <c r="AI31" i="29"/>
  <c r="AI21" i="29" s="1"/>
  <c r="AH31" i="29"/>
  <c r="AH21" i="29" s="1"/>
  <c r="AF31" i="29"/>
  <c r="AF27" i="29" s="1"/>
  <c r="AF17" i="29" s="1"/>
  <c r="AE31" i="29"/>
  <c r="AE27" i="29" s="1"/>
  <c r="AE17" i="29" s="1"/>
  <c r="AD31" i="29"/>
  <c r="AD21" i="29" s="1"/>
  <c r="AC31" i="29"/>
  <c r="AC27" i="29" s="1"/>
  <c r="AC17" i="29" s="1"/>
  <c r="AB31" i="29"/>
  <c r="AB21" i="29" s="1"/>
  <c r="AA31" i="29"/>
  <c r="AA21" i="29" s="1"/>
  <c r="Z31" i="29"/>
  <c r="Z21" i="29" s="1"/>
  <c r="Y31" i="29"/>
  <c r="Y21" i="29" s="1"/>
  <c r="X31" i="29"/>
  <c r="X27" i="29" s="1"/>
  <c r="X17" i="29" s="1"/>
  <c r="W31" i="29"/>
  <c r="W27" i="29" s="1"/>
  <c r="W17" i="29" s="1"/>
  <c r="V31" i="29"/>
  <c r="V27" i="29" s="1"/>
  <c r="V17" i="29" s="1"/>
  <c r="U31" i="29"/>
  <c r="U21" i="29" s="1"/>
  <c r="T31" i="29"/>
  <c r="T21" i="29" s="1"/>
  <c r="S31" i="29"/>
  <c r="S27" i="29" s="1"/>
  <c r="S17" i="29" s="1"/>
  <c r="R31" i="29"/>
  <c r="R27" i="29" s="1"/>
  <c r="R17" i="29" s="1"/>
  <c r="Q31" i="29"/>
  <c r="Q27" i="29" s="1"/>
  <c r="Q17" i="29" s="1"/>
  <c r="P31" i="29"/>
  <c r="P21" i="29" s="1"/>
  <c r="O31" i="29"/>
  <c r="O27" i="29" s="1"/>
  <c r="O17" i="29" s="1"/>
  <c r="N31" i="29"/>
  <c r="N21" i="29" s="1"/>
  <c r="M31" i="29"/>
  <c r="M21" i="29" s="1"/>
  <c r="L31" i="29"/>
  <c r="L21" i="29" s="1"/>
  <c r="K31" i="29"/>
  <c r="K27" i="29" s="1"/>
  <c r="K17" i="29" s="1"/>
  <c r="J31" i="29"/>
  <c r="J27" i="29" s="1"/>
  <c r="I31" i="29"/>
  <c r="I27" i="29" s="1"/>
  <c r="I17" i="29" s="1"/>
  <c r="H31" i="29"/>
  <c r="AQ30" i="29"/>
  <c r="AQ20" i="29" s="1"/>
  <c r="AP30" i="29"/>
  <c r="AP20" i="29" s="1"/>
  <c r="AO30" i="29"/>
  <c r="AO20" i="29" s="1"/>
  <c r="AN30" i="29"/>
  <c r="AN20" i="29" s="1"/>
  <c r="AM30" i="29"/>
  <c r="AM20" i="29" s="1"/>
  <c r="AL30" i="29"/>
  <c r="AL20" i="29" s="1"/>
  <c r="AK30" i="29"/>
  <c r="AK20" i="29" s="1"/>
  <c r="AJ30" i="29"/>
  <c r="AJ20" i="29" s="1"/>
  <c r="AI30" i="29"/>
  <c r="AI20" i="29" s="1"/>
  <c r="AH30" i="29"/>
  <c r="AH20" i="29" s="1"/>
  <c r="AF30" i="29"/>
  <c r="AF20" i="29" s="1"/>
  <c r="AE30" i="29"/>
  <c r="AE20" i="29" s="1"/>
  <c r="AD30" i="29"/>
  <c r="AD20" i="29" s="1"/>
  <c r="AC30" i="29"/>
  <c r="AC20" i="29" s="1"/>
  <c r="AB30" i="29"/>
  <c r="AB20" i="29" s="1"/>
  <c r="AA30" i="29"/>
  <c r="AA20" i="29" s="1"/>
  <c r="Z30" i="29"/>
  <c r="Z20" i="29" s="1"/>
  <c r="Y30" i="29"/>
  <c r="Y20" i="29" s="1"/>
  <c r="X30" i="29"/>
  <c r="X20" i="29" s="1"/>
  <c r="W30" i="29"/>
  <c r="W20" i="29" s="1"/>
  <c r="V30" i="29"/>
  <c r="V20" i="29" s="1"/>
  <c r="U30" i="29"/>
  <c r="U20" i="29" s="1"/>
  <c r="T30" i="29"/>
  <c r="T20" i="29" s="1"/>
  <c r="S30" i="29"/>
  <c r="S20" i="29" s="1"/>
  <c r="R30" i="29"/>
  <c r="R20" i="29" s="1"/>
  <c r="Q30" i="29"/>
  <c r="Q20" i="29" s="1"/>
  <c r="P30" i="29"/>
  <c r="P20" i="29" s="1"/>
  <c r="O30" i="29"/>
  <c r="O20" i="29" s="1"/>
  <c r="N30" i="29"/>
  <c r="N20" i="29" s="1"/>
  <c r="M30" i="29"/>
  <c r="M20" i="29" s="1"/>
  <c r="L30" i="29"/>
  <c r="L20" i="29" s="1"/>
  <c r="K30" i="29"/>
  <c r="K20" i="29" s="1"/>
  <c r="J30" i="29"/>
  <c r="J20" i="29" s="1"/>
  <c r="I30" i="29"/>
  <c r="I20" i="29" s="1"/>
  <c r="H30" i="29"/>
  <c r="H20" i="29" s="1"/>
  <c r="AQ29" i="29"/>
  <c r="AQ19" i="29" s="1"/>
  <c r="AP29" i="29"/>
  <c r="AP19" i="29" s="1"/>
  <c r="AO29" i="29"/>
  <c r="AO19" i="29" s="1"/>
  <c r="AN29" i="29"/>
  <c r="AN19" i="29" s="1"/>
  <c r="AM29" i="29"/>
  <c r="AM19" i="29" s="1"/>
  <c r="AL29" i="29"/>
  <c r="AL19" i="29" s="1"/>
  <c r="AK29" i="29"/>
  <c r="AK19" i="29" s="1"/>
  <c r="AJ29" i="29"/>
  <c r="AJ19" i="29" s="1"/>
  <c r="AI29" i="29"/>
  <c r="AI19" i="29" s="1"/>
  <c r="AH29" i="29"/>
  <c r="AH19" i="29" s="1"/>
  <c r="AF29" i="29"/>
  <c r="AF19" i="29" s="1"/>
  <c r="AE29" i="29"/>
  <c r="AE19" i="29" s="1"/>
  <c r="AD29" i="29"/>
  <c r="AD19" i="29" s="1"/>
  <c r="AC29" i="29"/>
  <c r="AC19" i="29" s="1"/>
  <c r="AB29" i="29"/>
  <c r="AB19" i="29" s="1"/>
  <c r="AA29" i="29"/>
  <c r="AA19" i="29" s="1"/>
  <c r="Z29" i="29"/>
  <c r="Z19" i="29" s="1"/>
  <c r="Y29" i="29"/>
  <c r="Y19" i="29" s="1"/>
  <c r="X29" i="29"/>
  <c r="X19" i="29" s="1"/>
  <c r="W29" i="29"/>
  <c r="W19" i="29" s="1"/>
  <c r="V29" i="29"/>
  <c r="V19" i="29" s="1"/>
  <c r="U29" i="29"/>
  <c r="U19" i="29" s="1"/>
  <c r="T29" i="29"/>
  <c r="T19" i="29" s="1"/>
  <c r="S29" i="29"/>
  <c r="S19" i="29" s="1"/>
  <c r="R29" i="29"/>
  <c r="R19" i="29" s="1"/>
  <c r="Q29" i="29"/>
  <c r="Q19" i="29" s="1"/>
  <c r="P29" i="29"/>
  <c r="P19" i="29" s="1"/>
  <c r="O29" i="29"/>
  <c r="O19" i="29" s="1"/>
  <c r="N29" i="29"/>
  <c r="N19" i="29" s="1"/>
  <c r="M29" i="29"/>
  <c r="M19" i="29" s="1"/>
  <c r="L29" i="29"/>
  <c r="L19" i="29" s="1"/>
  <c r="K29" i="29"/>
  <c r="K19" i="29" s="1"/>
  <c r="J29" i="29"/>
  <c r="J19" i="29" s="1"/>
  <c r="I29" i="29"/>
  <c r="I19" i="29" s="1"/>
  <c r="H29" i="29"/>
  <c r="H19" i="29" s="1"/>
  <c r="AQ28" i="29"/>
  <c r="AQ18" i="29" s="1"/>
  <c r="AP28" i="29"/>
  <c r="AP18" i="29" s="1"/>
  <c r="AO28" i="29"/>
  <c r="AO18" i="29" s="1"/>
  <c r="AN28" i="29"/>
  <c r="AN18" i="29" s="1"/>
  <c r="AM28" i="29"/>
  <c r="AM18" i="29" s="1"/>
  <c r="AL28" i="29"/>
  <c r="AL18" i="29" s="1"/>
  <c r="AK28" i="29"/>
  <c r="AK18" i="29" s="1"/>
  <c r="AJ28" i="29"/>
  <c r="AJ18" i="29" s="1"/>
  <c r="AI28" i="29"/>
  <c r="AI18" i="29" s="1"/>
  <c r="AH28" i="29"/>
  <c r="AH18" i="29" s="1"/>
  <c r="AF28" i="29"/>
  <c r="AF18" i="29" s="1"/>
  <c r="AE28" i="29"/>
  <c r="AE18" i="29" s="1"/>
  <c r="AD28" i="29"/>
  <c r="AD18" i="29" s="1"/>
  <c r="AC28" i="29"/>
  <c r="AC18" i="29" s="1"/>
  <c r="AB28" i="29"/>
  <c r="AB18" i="29" s="1"/>
  <c r="AA28" i="29"/>
  <c r="AA18" i="29" s="1"/>
  <c r="Z28" i="29"/>
  <c r="Z18" i="29" s="1"/>
  <c r="Y28" i="29"/>
  <c r="Y18" i="29" s="1"/>
  <c r="X28" i="29"/>
  <c r="X18" i="29" s="1"/>
  <c r="W28" i="29"/>
  <c r="W18" i="29" s="1"/>
  <c r="V28" i="29"/>
  <c r="V18" i="29" s="1"/>
  <c r="U28" i="29"/>
  <c r="U18" i="29" s="1"/>
  <c r="T28" i="29"/>
  <c r="T18" i="29" s="1"/>
  <c r="S28" i="29"/>
  <c r="S18" i="29" s="1"/>
  <c r="R28" i="29"/>
  <c r="R18" i="29" s="1"/>
  <c r="Q28" i="29"/>
  <c r="Q18" i="29" s="1"/>
  <c r="P28" i="29"/>
  <c r="P18" i="29" s="1"/>
  <c r="O28" i="29"/>
  <c r="O18" i="29" s="1"/>
  <c r="N28" i="29"/>
  <c r="N18" i="29" s="1"/>
  <c r="M28" i="29"/>
  <c r="M18" i="29" s="1"/>
  <c r="L28" i="29"/>
  <c r="L18" i="29" s="1"/>
  <c r="K28" i="29"/>
  <c r="K18" i="29" s="1"/>
  <c r="J28" i="29"/>
  <c r="J18" i="29" s="1"/>
  <c r="I28" i="29"/>
  <c r="I18" i="29" s="1"/>
  <c r="H28" i="29"/>
  <c r="H18" i="29" s="1"/>
  <c r="AQ26" i="29"/>
  <c r="AQ16" i="29" s="1"/>
  <c r="AP26" i="29"/>
  <c r="AP16" i="29" s="1"/>
  <c r="AO26" i="29"/>
  <c r="AN26" i="29"/>
  <c r="AN16" i="29" s="1"/>
  <c r="AM26" i="29"/>
  <c r="AM16" i="29" s="1"/>
  <c r="AL26" i="29"/>
  <c r="AL16" i="29" s="1"/>
  <c r="AK26" i="29"/>
  <c r="AK16" i="29" s="1"/>
  <c r="AJ26" i="29"/>
  <c r="AJ16" i="29" s="1"/>
  <c r="AI26" i="29"/>
  <c r="AI16" i="29" s="1"/>
  <c r="AH26" i="29"/>
  <c r="AH16" i="29" s="1"/>
  <c r="AF26" i="29"/>
  <c r="AF16" i="29" s="1"/>
  <c r="AE26" i="29"/>
  <c r="AE16" i="29" s="1"/>
  <c r="AD26" i="29"/>
  <c r="AD16" i="29" s="1"/>
  <c r="AC26" i="29"/>
  <c r="AB26" i="29"/>
  <c r="AB16" i="29" s="1"/>
  <c r="AA26" i="29"/>
  <c r="AA16" i="29" s="1"/>
  <c r="Z26" i="29"/>
  <c r="Y26" i="29"/>
  <c r="Y16" i="29" s="1"/>
  <c r="X26" i="29"/>
  <c r="X16" i="29" s="1"/>
  <c r="W26" i="29"/>
  <c r="W16" i="29" s="1"/>
  <c r="V26" i="29"/>
  <c r="V16" i="29" s="1"/>
  <c r="U26" i="29"/>
  <c r="U16" i="29" s="1"/>
  <c r="T26" i="29"/>
  <c r="T16" i="29" s="1"/>
  <c r="S26" i="29"/>
  <c r="R26" i="29"/>
  <c r="Q26" i="29"/>
  <c r="Q16" i="29" s="1"/>
  <c r="P26" i="29"/>
  <c r="P16" i="29" s="1"/>
  <c r="O26" i="29"/>
  <c r="O16" i="29" s="1"/>
  <c r="N26" i="29"/>
  <c r="M26" i="29"/>
  <c r="M16" i="29" s="1"/>
  <c r="L26" i="29"/>
  <c r="L16" i="29" s="1"/>
  <c r="K26" i="29"/>
  <c r="K16" i="29" s="1"/>
  <c r="J26" i="29"/>
  <c r="J16" i="29" s="1"/>
  <c r="I26" i="29"/>
  <c r="I16" i="29" s="1"/>
  <c r="H26" i="29"/>
  <c r="H16" i="29" s="1"/>
  <c r="E7" i="29" a="1"/>
  <c r="E7" i="29" s="1"/>
  <c r="D7" i="29" a="1"/>
  <c r="D7" i="29" s="1"/>
  <c r="E4" i="29" a="1"/>
  <c r="E4" i="29" s="1"/>
  <c r="D4" i="29" a="1"/>
  <c r="D4" i="29" s="1"/>
  <c r="AG21" i="29" l="1"/>
  <c r="AG27" i="29"/>
  <c r="AG16" i="29"/>
  <c r="AQ21" i="29"/>
  <c r="AQ11" i="29" s="1"/>
  <c r="AQ27" i="29"/>
  <c r="H27" i="29"/>
  <c r="H21" i="29"/>
  <c r="H11" i="29" s="1"/>
  <c r="AN21" i="29"/>
  <c r="AN11" i="29" s="1"/>
  <c r="AN27" i="29"/>
  <c r="P27" i="29"/>
  <c r="P17" i="29" s="1"/>
  <c r="P15" i="29" s="1"/>
  <c r="S21" i="29"/>
  <c r="S11" i="29" s="1"/>
  <c r="AM21" i="29"/>
  <c r="AE21" i="29"/>
  <c r="AE15" i="29" s="1"/>
  <c r="Q21" i="29"/>
  <c r="Q15" i="29" s="1"/>
  <c r="K21" i="29"/>
  <c r="K15" i="29" s="1"/>
  <c r="Y27" i="29"/>
  <c r="Y17" i="29" s="1"/>
  <c r="Y15" i="29" s="1"/>
  <c r="AF21" i="29"/>
  <c r="AF15" i="29" s="1"/>
  <c r="AO27" i="29"/>
  <c r="AO17" i="29" s="1"/>
  <c r="AO7" i="29" s="1"/>
  <c r="AD27" i="29"/>
  <c r="AD17" i="29" s="1"/>
  <c r="AD7" i="29" s="1"/>
  <c r="O21" i="29"/>
  <c r="O11" i="29" s="1"/>
  <c r="W21" i="29"/>
  <c r="W15" i="29" s="1"/>
  <c r="AJ27" i="29"/>
  <c r="AJ17" i="29" s="1"/>
  <c r="AJ7" i="29" s="1"/>
  <c r="AL27" i="29"/>
  <c r="AL17" i="29" s="1"/>
  <c r="AL15" i="29" s="1"/>
  <c r="AK27" i="29"/>
  <c r="AK17" i="29" s="1"/>
  <c r="AK15" i="29" s="1"/>
  <c r="AP27" i="29"/>
  <c r="AP17" i="29" s="1"/>
  <c r="AP7" i="29" s="1"/>
  <c r="R21" i="29"/>
  <c r="R11" i="29" s="1"/>
  <c r="AC21" i="29"/>
  <c r="AC11" i="29" s="1"/>
  <c r="V21" i="29"/>
  <c r="V15" i="29" s="1"/>
  <c r="N27" i="29"/>
  <c r="N17" i="29" s="1"/>
  <c r="N7" i="29" s="1"/>
  <c r="S25" i="29"/>
  <c r="AC25" i="29"/>
  <c r="AB27" i="29"/>
  <c r="AB17" i="29" s="1"/>
  <c r="AB7" i="29" s="1"/>
  <c r="I21" i="29"/>
  <c r="I15" i="29" s="1"/>
  <c r="AI27" i="29"/>
  <c r="AI17" i="29" s="1"/>
  <c r="AI15" i="29" s="1"/>
  <c r="Z27" i="29"/>
  <c r="Z17" i="29" s="1"/>
  <c r="Z7" i="29" s="1"/>
  <c r="X21" i="29"/>
  <c r="X15" i="29" s="1"/>
  <c r="AH27" i="29"/>
  <c r="AH17" i="29" s="1"/>
  <c r="AH15" i="29" s="1"/>
  <c r="V25" i="29"/>
  <c r="R25" i="29"/>
  <c r="AC16" i="29"/>
  <c r="K25" i="29"/>
  <c r="N16" i="29"/>
  <c r="N6" i="29" s="1"/>
  <c r="Z16" i="29"/>
  <c r="Z6" i="29" s="1"/>
  <c r="Q25" i="29"/>
  <c r="I25" i="29"/>
  <c r="AF25" i="29"/>
  <c r="AA27" i="29"/>
  <c r="AA17" i="29" s="1"/>
  <c r="AA7" i="29" s="1"/>
  <c r="R16" i="29"/>
  <c r="T27" i="29"/>
  <c r="T17" i="29" s="1"/>
  <c r="T15" i="29" s="1"/>
  <c r="S16" i="29"/>
  <c r="S15" i="29" s="1"/>
  <c r="L27" i="29"/>
  <c r="U27" i="29"/>
  <c r="U17" i="29" s="1"/>
  <c r="U15" i="29" s="1"/>
  <c r="M27" i="29"/>
  <c r="M17" i="29" s="1"/>
  <c r="M15" i="29" s="1"/>
  <c r="AO16" i="29"/>
  <c r="J25" i="29"/>
  <c r="J17" i="29"/>
  <c r="J7" i="29" s="1"/>
  <c r="J21" i="29"/>
  <c r="J11" i="29" s="1"/>
  <c r="AD11" i="29"/>
  <c r="AQ10" i="29"/>
  <c r="AI10" i="29"/>
  <c r="S10" i="29"/>
  <c r="K10" i="29"/>
  <c r="AM9" i="29"/>
  <c r="AD9" i="29"/>
  <c r="W9" i="29"/>
  <c r="O9" i="29"/>
  <c r="AQ8" i="29"/>
  <c r="AI8" i="29"/>
  <c r="S8" i="29"/>
  <c r="K8" i="29"/>
  <c r="AM7" i="29"/>
  <c r="W7" i="29"/>
  <c r="O7" i="29"/>
  <c r="AL6" i="29"/>
  <c r="V6" i="29"/>
  <c r="AE11" i="29"/>
  <c r="P11" i="29"/>
  <c r="AJ10" i="29"/>
  <c r="AA10" i="29"/>
  <c r="AN9" i="29"/>
  <c r="X9" i="29"/>
  <c r="AJ8" i="29"/>
  <c r="L8" i="29"/>
  <c r="AE7" i="29"/>
  <c r="AQ6" i="29"/>
  <c r="AI6" i="29"/>
  <c r="K6" i="29"/>
  <c r="L10" i="29"/>
  <c r="P9" i="29"/>
  <c r="T8" i="29"/>
  <c r="X7" i="29"/>
  <c r="AO11" i="29"/>
  <c r="Y11" i="29"/>
  <c r="AK10" i="29"/>
  <c r="AB10" i="29"/>
  <c r="U10" i="29"/>
  <c r="M10" i="29"/>
  <c r="AO9" i="29"/>
  <c r="AG9" i="29"/>
  <c r="Y9" i="29"/>
  <c r="Q9" i="29"/>
  <c r="I9" i="29"/>
  <c r="AK8" i="29"/>
  <c r="AB8" i="29"/>
  <c r="U8" i="29"/>
  <c r="M8" i="29"/>
  <c r="AG7" i="29"/>
  <c r="Q7" i="29"/>
  <c r="T10" i="29"/>
  <c r="AE9" i="29"/>
  <c r="H9" i="29"/>
  <c r="AA8" i="29"/>
  <c r="Z11" i="29"/>
  <c r="Q8" i="29"/>
  <c r="R10" i="29"/>
  <c r="J8" i="29"/>
  <c r="S9" i="29"/>
  <c r="AB9" i="29"/>
  <c r="AL9" i="29"/>
  <c r="U11" i="29"/>
  <c r="H6" i="29"/>
  <c r="P6" i="29"/>
  <c r="X6" i="29"/>
  <c r="AE6" i="29"/>
  <c r="AN6" i="29"/>
  <c r="H8" i="29"/>
  <c r="P8" i="29"/>
  <c r="X8" i="29"/>
  <c r="AE8" i="29"/>
  <c r="AN8" i="29"/>
  <c r="L9" i="29"/>
  <c r="T9" i="29"/>
  <c r="AA9" i="29"/>
  <c r="AJ9" i="29"/>
  <c r="H10" i="29"/>
  <c r="P10" i="29"/>
  <c r="X10" i="29"/>
  <c r="AE10" i="29"/>
  <c r="AN10" i="29"/>
  <c r="L11" i="29"/>
  <c r="T11" i="29"/>
  <c r="AA11" i="29"/>
  <c r="AJ11" i="29"/>
  <c r="S7" i="29"/>
  <c r="AL8" i="29"/>
  <c r="K9" i="29"/>
  <c r="U9" i="29"/>
  <c r="AC9" i="29"/>
  <c r="AC10" i="29"/>
  <c r="AM10" i="29"/>
  <c r="M11" i="29"/>
  <c r="Q10" i="29"/>
  <c r="J9" i="29"/>
  <c r="AC7" i="29"/>
  <c r="AC8" i="29"/>
  <c r="AM8" i="29"/>
  <c r="M9" i="29"/>
  <c r="V9" i="29"/>
  <c r="V10" i="29"/>
  <c r="AD10" i="29"/>
  <c r="AO10" i="29"/>
  <c r="N11" i="29"/>
  <c r="AI11" i="29"/>
  <c r="Z9" i="29"/>
  <c r="AG10" i="29"/>
  <c r="AH8" i="29"/>
  <c r="AI9" i="29"/>
  <c r="R7" i="29"/>
  <c r="AL10" i="29"/>
  <c r="V7" i="29"/>
  <c r="V8" i="29"/>
  <c r="AD8" i="29"/>
  <c r="AO8" i="29"/>
  <c r="N9" i="29"/>
  <c r="N10" i="29"/>
  <c r="W10" i="29"/>
  <c r="AP10" i="29"/>
  <c r="AP11" i="29"/>
  <c r="N8" i="29"/>
  <c r="W8" i="29"/>
  <c r="AG8" i="29"/>
  <c r="AP8" i="29"/>
  <c r="AP9" i="29"/>
  <c r="O10" i="29"/>
  <c r="Y10" i="29"/>
  <c r="AH10" i="29"/>
  <c r="AH11" i="29"/>
  <c r="L6" i="29"/>
  <c r="T6" i="29"/>
  <c r="AA6" i="29"/>
  <c r="AJ6" i="29"/>
  <c r="O8" i="29"/>
  <c r="AH9" i="29"/>
  <c r="AQ9" i="29"/>
  <c r="Z10" i="29"/>
  <c r="M6" i="29"/>
  <c r="U6" i="29"/>
  <c r="AB6" i="29"/>
  <c r="AK6" i="29"/>
  <c r="I7" i="29"/>
  <c r="Y8" i="29"/>
  <c r="Z8" i="29"/>
  <c r="I10" i="29"/>
  <c r="AK11" i="29"/>
  <c r="I8" i="29"/>
  <c r="R8" i="29"/>
  <c r="R9" i="29"/>
  <c r="AK9" i="29"/>
  <c r="J10" i="29"/>
  <c r="AB11" i="29"/>
  <c r="AL11" i="29"/>
  <c r="O6" i="29"/>
  <c r="W6" i="29"/>
  <c r="AD6" i="29"/>
  <c r="AM6" i="29"/>
  <c r="K7" i="29"/>
  <c r="I6" i="29"/>
  <c r="Q6" i="29"/>
  <c r="Y6" i="29"/>
  <c r="AG6" i="29"/>
  <c r="J6" i="29"/>
  <c r="AH6" i="29"/>
  <c r="AP6" i="29"/>
  <c r="O25" i="29"/>
  <c r="W25" i="29"/>
  <c r="AM25" i="29"/>
  <c r="X25" i="29"/>
  <c r="AE25" i="29"/>
  <c r="AQ17" i="29" l="1"/>
  <c r="AQ25" i="29"/>
  <c r="AG17" i="29"/>
  <c r="AG15" i="29" s="1"/>
  <c r="AG25" i="29"/>
  <c r="AM15" i="29"/>
  <c r="AM11" i="29"/>
  <c r="AM5" i="29" s="1"/>
  <c r="H17" i="29"/>
  <c r="H25" i="29"/>
  <c r="H24" i="29" s="1"/>
  <c r="AN17" i="29"/>
  <c r="AN25" i="29"/>
  <c r="P7" i="29"/>
  <c r="P5" i="29" s="1"/>
  <c r="P25" i="29"/>
  <c r="Q11" i="29"/>
  <c r="Q5" i="29" s="1"/>
  <c r="K11" i="29"/>
  <c r="K5" i="29" s="1"/>
  <c r="Y7" i="29"/>
  <c r="Y5" i="29" s="1"/>
  <c r="O15" i="29"/>
  <c r="Y25" i="29"/>
  <c r="AG11" i="29"/>
  <c r="AG5" i="29" s="1"/>
  <c r="AO15" i="29"/>
  <c r="W11" i="29"/>
  <c r="W5" i="29" s="1"/>
  <c r="AJ15" i="29"/>
  <c r="AI14" i="29" s="1"/>
  <c r="AD15" i="29"/>
  <c r="AD25" i="29"/>
  <c r="AO25" i="29"/>
  <c r="AP15" i="29"/>
  <c r="AJ25" i="29"/>
  <c r="AK7" i="29"/>
  <c r="AK5" i="29" s="1"/>
  <c r="AL25" i="29"/>
  <c r="AL7" i="29"/>
  <c r="AL5" i="29" s="1"/>
  <c r="V11" i="29"/>
  <c r="V5" i="29" s="1"/>
  <c r="R15" i="29"/>
  <c r="AK25" i="29"/>
  <c r="AP25" i="29"/>
  <c r="N25" i="29"/>
  <c r="N15" i="29"/>
  <c r="AC15" i="29"/>
  <c r="AC6" i="29"/>
  <c r="AC5" i="29" s="1"/>
  <c r="R6" i="29"/>
  <c r="R5" i="29" s="1"/>
  <c r="AB15" i="29"/>
  <c r="AB25" i="29"/>
  <c r="S6" i="29"/>
  <c r="S5" i="29" s="1"/>
  <c r="I11" i="29"/>
  <c r="I5" i="29" s="1"/>
  <c r="AI7" i="29"/>
  <c r="AI5" i="29" s="1"/>
  <c r="AI25" i="29"/>
  <c r="Z15" i="29"/>
  <c r="Z25" i="29"/>
  <c r="X11" i="29"/>
  <c r="X5" i="29" s="1"/>
  <c r="AH25" i="29"/>
  <c r="AH7" i="29"/>
  <c r="AH5" i="29" s="1"/>
  <c r="T7" i="29"/>
  <c r="T5" i="29" s="1"/>
  <c r="AA15" i="29"/>
  <c r="AA25" i="29"/>
  <c r="J15" i="29"/>
  <c r="AO6" i="29"/>
  <c r="AO5" i="29" s="1"/>
  <c r="T25" i="29"/>
  <c r="L17" i="29"/>
  <c r="L25" i="29"/>
  <c r="U25" i="29"/>
  <c r="U7" i="29"/>
  <c r="U5" i="29" s="1"/>
  <c r="M7" i="29"/>
  <c r="M5" i="29" s="1"/>
  <c r="M25" i="29"/>
  <c r="AB5" i="29"/>
  <c r="O5" i="29"/>
  <c r="AE5" i="29"/>
  <c r="AP5" i="29"/>
  <c r="AQ5" i="29"/>
  <c r="Z5" i="29"/>
  <c r="AD5" i="29"/>
  <c r="AJ5" i="29"/>
  <c r="J5" i="29"/>
  <c r="AA5" i="29"/>
  <c r="N5" i="29"/>
  <c r="AQ15" i="29" l="1"/>
  <c r="AQ7" i="29"/>
  <c r="H7" i="29"/>
  <c r="H5" i="29" s="1"/>
  <c r="H4" i="29" s="1"/>
  <c r="H15" i="29"/>
  <c r="H14" i="29" s="1"/>
  <c r="AN15" i="29"/>
  <c r="AL14" i="29" s="1"/>
  <c r="AN7" i="29"/>
  <c r="AN5" i="29" s="1"/>
  <c r="AL4" i="29" s="1"/>
  <c r="AB14" i="29"/>
  <c r="X14" i="29"/>
  <c r="AL24" i="29"/>
  <c r="AI24" i="29"/>
  <c r="X24" i="29"/>
  <c r="AB24" i="29"/>
  <c r="L24" i="29"/>
  <c r="L7" i="29"/>
  <c r="L5" i="29" s="1"/>
  <c r="L4" i="29" s="1"/>
  <c r="L15" i="29"/>
  <c r="L14" i="29" s="1"/>
  <c r="AB4" i="29"/>
  <c r="AI4" i="29"/>
  <c r="X4" i="29"/>
  <c r="H1"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tc={9FFCA7EC-0F60-4CDD-9553-879A05EE012B}</author>
    <author>tc={F4A9C21E-DB5D-48C7-8609-05312DE3E245}</author>
    <author>tc={FF1290C1-1B2D-46CF-B461-1BA252F8951A}</author>
    <author>tc={CAA7DA1F-808B-4A5B-B952-3BD42E841D68}</author>
    <author>tc={5B578F8E-6AD5-4D58-A22F-D73D516E1EFD}</author>
    <author>tc={0EC827ED-0A01-48C4-8494-D2E022E63E84}</author>
    <author>Anja RÜTTEN</author>
  </authors>
  <commentList>
    <comment ref="H1" authorId="0" shapeId="0" xr:uid="{9FFCA7EC-0F60-4CDD-9553-879A05EE012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-1,0= one critical deviation per 100 words</t>
      </text>
    </comment>
    <comment ref="C34" authorId="1" shapeId="0" xr:uid="{F4A9C21E-DB5D-48C7-8609-05312DE3E24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It is good to have a chronological numbering of the segments in case you want to sort them (e.g. by COMET Score) and establish the original chronological order afterwards.</t>
      </text>
    </comment>
    <comment ref="D34" authorId="2" shapeId="0" xr:uid="{FF1290C1-1B2D-46CF-B461-1BA252F8951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Copy the source language text here</t>
      </text>
    </comment>
    <comment ref="E34" authorId="3" shapeId="0" xr:uid="{CAA7DA1F-808B-4A5B-B952-3BD42E841D6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Copy the machine-produced target text here</t>
      </text>
    </comment>
    <comment ref="F34" authorId="4" shapeId="0" xr:uid="{5B578F8E-6AD5-4D58-A22F-D73D516E1EF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It is good to have a chronological numbering of the segments in case you want to sort them (e.g. by COMET Score) and establish the original chronological order afterwards.</t>
      </text>
    </comment>
    <comment ref="G34" authorId="5" shapeId="0" xr:uid="{0EC827ED-0A01-48C4-8494-D2E022E63E8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This is a field for the rater to leave any kind of free-text comment</t>
      </text>
    </comment>
    <comment ref="J34" authorId="6" shapeId="0" xr:uid="{0A5ECFE5-4D09-46FB-BF0D-DBFB7E63CBBD}">
      <text>
        <r>
          <rPr>
            <sz val="9"/>
            <color indexed="81"/>
            <rFont val="Segoe UI"/>
          </rPr>
          <t xml:space="preserve">wrong technical term, associated with a certain technical concept (as opposed to vocab under "form")
</t>
        </r>
      </text>
    </comment>
    <comment ref="M34" authorId="6" shapeId="0" xr:uid="{4A8021CB-DEA6-4B0C-BD09-DE0067239CC5}">
      <text>
        <r>
          <rPr>
            <sz val="9"/>
            <color indexed="81"/>
            <rFont val="Segoe UI"/>
            <family val="2"/>
          </rPr>
          <t>logical links of the meaning/message (often related to deviations in linguistic coherence)</t>
        </r>
        <r>
          <rPr>
            <sz val="9"/>
            <color indexed="81"/>
            <rFont val="Segoe UI"/>
          </rPr>
          <t xml:space="preserve">
</t>
        </r>
      </text>
    </comment>
    <comment ref="O34" authorId="6" shapeId="0" xr:uid="{AD3DC512-3219-4553-AD06-B0E800CB6777}">
      <text>
        <r>
          <rPr>
            <sz val="9"/>
            <color indexed="81"/>
            <rFont val="Segoe UI"/>
            <family val="2"/>
          </rPr>
          <t xml:space="preserve">literal translation leading to changes in content (if the content remains unchanged, it might rather be a deviation in terms of linguistic conventions. i.e. the target being less idiomatic than the original)
</t>
        </r>
      </text>
    </comment>
    <comment ref="P34" authorId="6" shapeId="0" xr:uid="{EB5D7D40-80A3-4452-AB5C-97FF658F1CCB}">
      <text>
        <r>
          <rPr>
            <sz val="9"/>
            <color indexed="81"/>
            <rFont val="Segoe UI"/>
            <family val="2"/>
          </rPr>
          <t xml:space="preserve">in contrast to additions or omissions, deviations in specificity generalise or elaborate on existing semantic elements
</t>
        </r>
      </text>
    </comment>
    <comment ref="T34" authorId="6" shapeId="0" xr:uid="{2FFBA156-A479-4840-A452-F027E5C9C333}">
      <text>
        <r>
          <rPr>
            <sz val="9"/>
            <color indexed="81"/>
            <rFont val="Segoe UI"/>
            <family val="2"/>
          </rPr>
          <t xml:space="preserve">expressions that should or should not be left in the original language
</t>
        </r>
      </text>
    </comment>
    <comment ref="U34" authorId="6" shapeId="0" xr:uid="{75DC80FE-27FF-4EDF-B9EE-16224A8C8638}">
      <text>
        <r>
          <rPr>
            <b/>
            <sz val="9"/>
            <color indexed="81"/>
            <rFont val="Segoe UI"/>
            <family val="2"/>
          </rPr>
          <t>Anja RÜTTEN:</t>
        </r>
        <r>
          <rPr>
            <sz val="9"/>
            <color indexed="81"/>
            <rFont val="Segoe UI"/>
            <family val="2"/>
          </rPr>
          <t xml:space="preserve">
make sure you rate segmentation by the audio and not the transcript, which may create additional segmentation problems. </t>
        </r>
      </text>
    </comment>
    <comment ref="Z34" authorId="6" shapeId="0" xr:uid="{5DE61B77-AD84-4AFF-9D33-6EDA39B2980B}">
      <text>
        <r>
          <rPr>
            <sz val="9"/>
            <color indexed="81"/>
            <rFont val="Segoe UI"/>
            <family val="2"/>
          </rPr>
          <t>general vocabulary (as opposed to terminology, which is a category of its own)</t>
        </r>
        <r>
          <rPr>
            <sz val="9"/>
            <color indexed="81"/>
            <rFont val="Segoe UI"/>
          </rPr>
          <t xml:space="preserve">
</t>
        </r>
      </text>
    </comment>
    <comment ref="AA34" authorId="6" shapeId="0" xr:uid="{75D0E756-9E84-431B-9B8F-31DE90FA23FB}">
      <text>
        <r>
          <rPr>
            <sz val="9"/>
            <color indexed="81"/>
            <rFont val="Segoe UI"/>
            <family val="2"/>
          </rPr>
          <t xml:space="preserve">logical grammatical links and references (pronouns, conjunctions, prepositions etc.)
</t>
        </r>
      </text>
    </comment>
    <comment ref="AD34" authorId="6" shapeId="0" xr:uid="{6250ADAA-3594-41DE-B70D-4A1E7096BC6B}">
      <text>
        <r>
          <rPr>
            <sz val="9"/>
            <color indexed="81"/>
            <rFont val="Segoe UI"/>
            <family val="2"/>
          </rPr>
          <t xml:space="preserve">formally correct,, but sounds unnatural to a native speaker
</t>
        </r>
      </text>
    </comment>
    <comment ref="AG34" authorId="6" shapeId="0" xr:uid="{1D3FE6FB-AE7D-4225-AC9D-84B2BD843FB9}">
      <text>
        <r>
          <rPr>
            <sz val="9"/>
            <color indexed="81"/>
            <rFont val="Segoe UI"/>
            <family val="2"/>
          </rPr>
          <t xml:space="preserve">e.g. repetitions that are not in the original, lack of linguistic nuance
</t>
        </r>
      </text>
    </comment>
    <comment ref="AL34" authorId="6" shapeId="0" xr:uid="{10743EF4-FED1-4CC3-8589-38F5A58C7715}">
      <text>
        <r>
          <rPr>
            <sz val="9"/>
            <color indexed="81"/>
            <rFont val="Segoe UI"/>
            <family val="2"/>
          </rPr>
          <t xml:space="preserve">speed, pauses
</t>
        </r>
      </text>
    </comment>
    <comment ref="AQ34" authorId="6" shapeId="0" xr:uid="{74422370-22C8-48D3-B79A-3A7321425B32}">
      <text>
        <r>
          <rPr>
            <sz val="9"/>
            <color indexed="81"/>
            <rFont val="Segoe UI"/>
            <family val="2"/>
          </rPr>
          <t>a negative deviation would be that when listening to the target language, you cannot follow the conversation as if you were listening to the source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<sst xmlns="http://schemas.openxmlformats.org/spreadsheetml/2006/main" count="1267" uniqueCount="931">
  <si>
    <t>Error Type Name</t>
  </si>
  <si>
    <t>Error Type Description</t>
  </si>
  <si>
    <t>Error Type Examples</t>
  </si>
  <si>
    <t>Error Type Notes</t>
  </si>
  <si>
    <t>Error Type ID</t>
  </si>
  <si>
    <t>Error Type Parent</t>
  </si>
  <si>
    <t xml:space="preserve">Terminology </t>
  </si>
  <si>
    <t>Errors arising when a term does not conform to normative subject field or organizational terminology standards or when a term in the target content is not the correct, normative equivalent of the corresponding term in the source content.</t>
  </si>
  <si>
    <t>terminology</t>
  </si>
  <si>
    <t>Inconsistent with terminology resource</t>
  </si>
  <si>
    <t>Use of a term that differs from term usage required by a specified termbase or other resource.</t>
  </si>
  <si>
    <t>1) A termbase specifies that the term 'USB memory stick' should be used, but the text uses 'USB flash drive'.
2) A French text translates English 'e-mail' as 'e-mail' but terminology guidelines mandated that 'courriel' be used. 
3) The English musicological term 'dog' is translated (literally) into German as 'Hund' instead of as 'Schnarre', as specified in a terminology database.</t>
  </si>
  <si>
    <r>
      <t>Discussion</t>
    </r>
    <r>
      <rPr>
        <sz val="11"/>
        <color indexed="8"/>
        <rFont val="Arial"/>
        <family val="2"/>
      </rPr>
      <t>–In some languages and for some text types and subject fields, terminological variety is acceptable and even desirable, but this must be clarified in job specifications.</t>
    </r>
  </si>
  <si>
    <t>termbase</t>
  </si>
  <si>
    <t>Organization terminology</t>
  </si>
  <si>
    <t>Error that violates company/organization-specific terminology guidelines as specified in a terminology resource.</t>
  </si>
  <si>
    <t>Company-specific terminology guidelines specify that a product be called the “Acme Turbo2000™”, but the text calls it the “Acme Turbo” or the “Turbo200”.</t>
  </si>
  <si>
    <t>terminology-company</t>
  </si>
  <si>
    <t>Third-party terminology</t>
  </si>
  <si>
    <t>Error that violates terminology guidelines as specified in a terminology resource from a third-party.</t>
  </si>
  <si>
    <t>Specifications for translation of a software application specify that UI terms be translated according to the public glossaries provided by the developers of the platforms upon which it will be deployed, but certain terms are not translated consistently with these specifications.</t>
  </si>
  <si>
    <r>
      <t>Discussion–</t>
    </r>
    <r>
      <rPr>
        <sz val="11"/>
        <color indexed="8"/>
        <rFont val="Calibri"/>
        <family val="2"/>
      </rPr>
      <t>Typical third-party resources might include glossaries published by professional organizations or by major companies in a field.</t>
    </r>
  </si>
  <si>
    <t>terminology-third-party</t>
  </si>
  <si>
    <t xml:space="preserve">Inconsistent use of terminology </t>
  </si>
  <si>
    <t>Use of multiple terms for the same concept in cases where consistency is desirable.</t>
  </si>
  <si>
    <t>The text refers to a component as the 'brake release lever', 'brake disengagement lever', 'manual brake release', and 'manual disengagement release'.</t>
  </si>
  <si>
    <r>
      <t>Discussion</t>
    </r>
    <r>
      <rPr>
        <sz val="11"/>
        <color indexed="8"/>
        <rFont val="Calibri"/>
        <family val="2"/>
      </rPr>
      <t>–Assuming that consistency is the default, specifications and language pair conventions for a given use case should clearly indicate whether synonym usage is allowable or even desirable. For instance, in Spanish social-science documents, authors often favor a high level of terminological variation, whereas English plain language requirements generally specify consistent usage throughout. Some fields, such as legal documents, require very consistent usage, regardless of language pair.</t>
    </r>
  </si>
  <si>
    <t>term-inconsistency</t>
  </si>
  <si>
    <t>Multiple terms in source 
(deprecated to root cause)</t>
  </si>
  <si>
    <t>Error where the translator fails to spot incorrect term usage in source content.</t>
  </si>
  <si>
    <t>A source text inconsistently uses “dog”, “buzzing bridge”, and “buzzer” for a component of a musical instrument. A source text inconsistently uses “hot dog”, “weiner”, and “frank” for a long, thin sausage served in a split roll.</t>
  </si>
  <si>
    <r>
      <t>Discussion</t>
    </r>
    <r>
      <rPr>
        <sz val="11"/>
        <color indexed="8"/>
        <rFont val="Calibri"/>
        <family val="2"/>
      </rPr>
      <t>–If variation in usage is desirable for stylistic reasons, the relationship between potential near synonyms should be very clear from the context of translation output.</t>
    </r>
  </si>
  <si>
    <t>multiple-terms-for-concept</t>
  </si>
  <si>
    <t>Multiple terms in translation
(deprecated to root cause)</t>
  </si>
  <si>
    <t>Error where soure content terminology is correct, but target content terms are not used consistently.</t>
  </si>
  <si>
    <t>German source content uses one term for a component of a vehicle, but the target content uses “brake release lever”, “brake disengagement lever”, “manual brake release”, and “manual disengagement release” for this term in English.</t>
  </si>
  <si>
    <r>
      <t>Discussion–</t>
    </r>
    <r>
      <rPr>
        <sz val="11"/>
        <color indexed="8"/>
        <rFont val="Calibri"/>
        <family val="2"/>
      </rPr>
      <t>Specifications for a given use case should stipulate if variation is desirable.</t>
    </r>
  </si>
  <si>
    <t>multiple-translations-of-term</t>
  </si>
  <si>
    <t>Multiple abbreviations for term in translation</t>
  </si>
  <si>
    <t>Abbreviation form inconsistent in text.</t>
  </si>
  <si>
    <t>A text uses both “app.” and “approx.” for approximately.</t>
  </si>
  <si>
    <r>
      <t xml:space="preserve">Discussion </t>
    </r>
    <r>
      <rPr>
        <sz val="11"/>
        <color indexed="8"/>
        <rFont val="Calibri"/>
        <family val="2"/>
      </rPr>
      <t>–</t>
    </r>
    <r>
      <rPr>
        <sz val="11"/>
        <color indexed="8"/>
        <rFont val="Arial"/>
        <family val="2"/>
      </rPr>
      <t>Variation in abbreviated form is never desirable.</t>
    </r>
  </si>
  <si>
    <t>inconsistent-abbreviations</t>
  </si>
  <si>
    <t>Wrong term</t>
  </si>
  <si>
    <t>Use of term that  it is not the term a domain expert would use or because it gives rise to a conceptual mismatch.</t>
  </si>
  <si>
    <t>The word 'river' in an English source text is translated into French as 'rivière'. But the river in question flows into the sea, not into a lake or another river, so the correct French translation should have been 'fleuve'.</t>
  </si>
  <si>
    <t>wrong-term</t>
  </si>
  <si>
    <t>Terminological collocation</t>
  </si>
  <si>
    <t>Habitual juxtaposition of a particular term with another term or words with a co-occurrence frequency greater than chance.</t>
  </si>
  <si>
    <r>
      <t>submit</t>
    </r>
    <r>
      <rPr>
        <sz val="11"/>
        <color indexed="8"/>
        <rFont val="Calibri"/>
        <family val="2"/>
      </rPr>
      <t xml:space="preserve"> an application (not give it or do it)
</t>
    </r>
    <r>
      <rPr>
        <i/>
        <sz val="11"/>
        <color indexed="8"/>
        <rFont val="Calibri"/>
        <family val="2"/>
      </rPr>
      <t>commit</t>
    </r>
    <r>
      <rPr>
        <sz val="11"/>
        <color indexed="8"/>
        <rFont val="Calibri"/>
        <family val="2"/>
      </rPr>
      <t xml:space="preserve"> a crime (not do a crime)
</t>
    </r>
    <r>
      <rPr>
        <i/>
        <sz val="11"/>
        <color indexed="8"/>
        <rFont val="Calibri"/>
        <family val="2"/>
      </rPr>
      <t>sue for</t>
    </r>
    <r>
      <rPr>
        <sz val="11"/>
        <color indexed="8"/>
        <rFont val="Calibri"/>
        <family val="2"/>
      </rPr>
      <t xml:space="preserve"> damages (not request damages)</t>
    </r>
  </si>
  <si>
    <t>Discussion 1–Typical collocations involve the combination of a verb with a preposition, where the verb component of the collocation is a content word and the preposition component acts as a function word. Collocations are often subject to dialectal variation: in the street vs on the street; stand on line vs. stand in line. 
Discussion 2–In terminology management, collocations and co-occurrences are treated as terminological phrases.
 Discussion 3–Collocation errors in special languages are terminology errors. In general language, they can be viewed as fluency errors.</t>
  </si>
  <si>
    <t>term-collocation</t>
  </si>
  <si>
    <t>Accuracy</t>
  </si>
  <si>
    <t>Errors occurring when the target content does not accurately correspond to the propositional content of the source text because of distortion, omission, or addition to the message.</t>
  </si>
  <si>
    <t>accuracy</t>
  </si>
  <si>
    <t>Mistranslation</t>
  </si>
  <si>
    <t>Error occuring when the target content that does not accurately represent the source content.</t>
  </si>
  <si>
    <t>A source text states that a medicine should not be administered in doses greater than 200 mg, but the translation states that it should be administered in doses greater than 200 mg (i.e., negation has been omitted).</t>
  </si>
  <si>
    <t>mistranslation</t>
  </si>
  <si>
    <t>Mistranslation of technical relationship</t>
  </si>
  <si>
    <t>Target content inaccurate with respect to technical knowledge (even if the translation otherwise appears plausible).</t>
  </si>
  <si>
    <t>1) The translation of a physics text describing the interaction of subatomic particles in a medical scanning device seems plausible, but incorrectly conveys the relationship of two particles and is therefore incorrect. 
2) A source text describes how a piano action (the mechanism connecting a piano key to the hammer that strikes a string) is translated in a way that incorrectly conveys the relationship between two components.</t>
  </si>
  <si>
    <t>technical-relationship</t>
  </si>
  <si>
    <t>Ambiguous target content</t>
  </si>
  <si>
    <t>Target content that introduces an ambiguity that is not present in the source content.</t>
  </si>
  <si>
    <t>A text that means that someone is highly recommended is translated as “I cannot recommend him too highly.” (The meaning can be either that the speaker cannot make a good recommendation or that he is highly recommended.)</t>
  </si>
  <si>
    <t>ambiguous-target</t>
  </si>
  <si>
    <t>Ambiguous source content</t>
  </si>
  <si>
    <t>Ambiguous source content that is rendered in the target content inappropriately with respect to specifications.</t>
  </si>
  <si>
    <t>1) Unintentional ambiguity that poses potential for serious misunderstanding: retention of ambiguity in the target content is an error, but it may be considered a root cause and not the fault of the translator. On the other hand, if the translator is an expert team member trained and instructed to spot source content errors, retention of such errors might be counted as an error.
2) Unintentional ambiguity, but the specifications indicate that the target content shall reflect all aspects of the original (highly source-oriented translation, so-called verbatim translation), in which case disambiguating the ambiguity would be an error.
3) Intentional ambiguity, in which case the specifications should indicate that ambiguities in the source content shall be retained in the target content.</t>
  </si>
  <si>
    <t xml:space="preserve">Discussion–Specifications should clarify approaches involving the treatment of ambiguities in source text content. </t>
  </si>
  <si>
    <t>ambiguous-source</t>
  </si>
  <si>
    <t>False friend</t>
  </si>
  <si>
    <t>Incorrect use  in target content of a word that is superficially similar to a source word.</t>
  </si>
  <si>
    <r>
      <t xml:space="preserve">1) The Italian word </t>
    </r>
    <r>
      <rPr>
        <i/>
        <sz val="11"/>
        <color indexed="8"/>
        <rFont val="Calibri"/>
        <family val="2"/>
      </rPr>
      <t>simpatico</t>
    </r>
    <r>
      <rPr>
        <sz val="11"/>
        <color indexed="8"/>
        <rFont val="Calibri"/>
        <family val="2"/>
      </rPr>
      <t xml:space="preserve"> has been translated as </t>
    </r>
    <r>
      <rPr>
        <i/>
        <sz val="11"/>
        <color indexed="8"/>
        <rFont val="Calibri"/>
        <family val="2"/>
      </rPr>
      <t>sympathetic</t>
    </r>
    <r>
      <rPr>
        <sz val="11"/>
        <color indexed="8"/>
        <rFont val="Calibri"/>
        <family val="2"/>
      </rPr>
      <t xml:space="preserve"> in English.
2) The German word </t>
    </r>
    <r>
      <rPr>
        <i/>
        <sz val="11"/>
        <color indexed="8"/>
        <rFont val="Calibri"/>
        <family val="2"/>
      </rPr>
      <t xml:space="preserve">sogenannt </t>
    </r>
    <r>
      <rPr>
        <sz val="11"/>
        <color indexed="8"/>
        <rFont val="Calibri"/>
        <family val="2"/>
      </rPr>
      <t xml:space="preserve">is not equivalent to English </t>
    </r>
    <r>
      <rPr>
        <i/>
        <sz val="11"/>
        <color indexed="8"/>
        <rFont val="Calibri"/>
        <family val="2"/>
      </rPr>
      <t>so-called.</t>
    </r>
  </si>
  <si>
    <t>false-friend</t>
  </si>
  <si>
    <t>Unit conversion</t>
  </si>
  <si>
    <t>Incorrect conversion of numeric values as needed to adjust for different units (e.g., currencies, metric vs. U.S. measurement systems).</t>
  </si>
  <si>
    <t>A source text specifies that an item is 25 centimeters (~10 inches) long, but the source states that it is 25 inches (63.5 cm) long.</t>
  </si>
  <si>
    <t>unit-conversion</t>
  </si>
  <si>
    <t>Number</t>
  </si>
  <si>
    <t>Numbers inconsistent between source and target content.</t>
  </si>
  <si>
    <t>The source text specifies that a part is 124 mm long but the target text specifies that it is 135 mm long.</t>
  </si>
  <si>
    <t>number</t>
  </si>
  <si>
    <t>Date/time</t>
  </si>
  <si>
    <t>Inconsistent match in dates or times between source and target content.</t>
  </si>
  <si>
    <t>1) German source content provides the date 09.02.09 (=February 9, 2009) but the English target renders it as September 2, 2009. 
2) English source content specifies a time of “4:40 PM” but this is rendered as 04:40 (=4:40 AM) in the German target content.</t>
  </si>
  <si>
    <t>date-time</t>
  </si>
  <si>
    <t>Entity</t>
  </si>
  <si>
    <t>Error where a name, place, or other named entity does not match the proper target language form.</t>
  </si>
  <si>
    <t>The source content refers to Dublin, Ohio, but the target content incorrectly refers to Dublin, Ireland.</t>
  </si>
  <si>
    <t>entity</t>
  </si>
  <si>
    <t>Overly literal</t>
  </si>
  <si>
    <t>Word-for-word equivalent in target content instead of idiomatic translation.</t>
  </si>
  <si>
    <t>A Hungarian text contains the phrase Tele van a hocipőd?, which has been translated as “Are your snow boots full?” rather than with the idiomatic meaning of “Feeling overwhelmed?”</t>
  </si>
  <si>
    <t>overly-literal</t>
  </si>
  <si>
    <t>MT hallucination</t>
  </si>
  <si>
    <t>Machine translation that is completely decoupled from the sense of the input sentence.</t>
  </si>
  <si>
    <t>Example: 
&lt;pr&gt; Ides viajar num cacilheiro eléctrico?
&lt;MT-en&gt; Would you travel in an electric locksmith?
&lt;HT-en&gt; Would you cross the river on an electric ferry?
Input perturbation: unknown local usage in place of the word "ferry"– cacilheiro is a local ferry that crosses the Tagos river to a town on the other side that is in the state of Cacilhas</t>
  </si>
  <si>
    <r>
      <t>Discussion–</t>
    </r>
    <r>
      <rPr>
        <sz val="11"/>
        <color indexed="8"/>
        <rFont val="Calibri"/>
        <family val="2"/>
      </rPr>
      <t>The hallucination can result from something in the source content that the MT model is not expecting, such as a mistake, a typo, or simply some unusual word or unusual capitalization in the input, but the cause is often unknown.</t>
    </r>
  </si>
  <si>
    <t>Overtranslation</t>
  </si>
  <si>
    <t>Error occuring in the target content that is inappropriately more specific than the source content.</t>
  </si>
  <si>
    <t>The source text refers to a boy, but is translated with a word that applies only to young boys rather than the more general term.</t>
  </si>
  <si>
    <r>
      <t xml:space="preserve">Discussion– A distinction exists between the error  subtype </t>
    </r>
    <r>
      <rPr>
        <i/>
        <sz val="11"/>
        <color indexed="8"/>
        <rFont val="Calibri"/>
        <family val="2"/>
      </rPr>
      <t>overtranslation</t>
    </r>
    <r>
      <rPr>
        <sz val="11"/>
        <color indexed="8"/>
        <rFont val="Calibri"/>
        <family val="2"/>
      </rPr>
      <t xml:space="preserve"> and the translation strategy </t>
    </r>
    <r>
      <rPr>
        <i/>
        <sz val="11"/>
        <color indexed="8"/>
        <rFont val="Calibri"/>
        <family val="2"/>
      </rPr>
      <t>explicitation</t>
    </r>
    <r>
      <rPr>
        <sz val="11"/>
        <color indexed="8"/>
        <rFont val="Calibri"/>
        <family val="2"/>
      </rPr>
      <t xml:space="preserve"> (expansion), where it may be appropriate to provide a bit of information known to the source language audience that must be made explicit for the target language audience.</t>
    </r>
  </si>
  <si>
    <t>over-translation</t>
  </si>
  <si>
    <t>Undertranslation</t>
  </si>
  <si>
    <t>Error occuring in the target content that is inappropriately less specific than the source content.</t>
  </si>
  <si>
    <t>The source content uses words that refer to a specific type of military officer, but the target content refers to military officers in general.</t>
  </si>
  <si>
    <r>
      <t>Discussion</t>
    </r>
    <r>
      <rPr>
        <sz val="11"/>
        <color indexed="8"/>
        <rFont val="Calibri"/>
        <family val="2"/>
      </rPr>
      <t xml:space="preserve">– A distinction exists between the error  subtype </t>
    </r>
    <r>
      <rPr>
        <i/>
        <sz val="11"/>
        <color indexed="8"/>
        <rFont val="Calibri"/>
        <family val="2"/>
      </rPr>
      <t>undertranslation</t>
    </r>
    <r>
      <rPr>
        <sz val="11"/>
        <color indexed="8"/>
        <rFont val="Calibri"/>
        <family val="2"/>
      </rPr>
      <t xml:space="preserve"> and the translation strategy </t>
    </r>
    <r>
      <rPr>
        <i/>
        <sz val="11"/>
        <color indexed="8"/>
        <rFont val="Calibri"/>
        <family val="2"/>
      </rPr>
      <t>implicitation</t>
    </r>
    <r>
      <rPr>
        <sz val="11"/>
        <color indexed="8"/>
        <rFont val="Calibri"/>
        <family val="2"/>
      </rPr>
      <t>, where it may be appropriate to omit a bit of information known to the target language audience that must be made explicit for the source language audience.</t>
    </r>
  </si>
  <si>
    <t>under-translation</t>
  </si>
  <si>
    <t>Addition</t>
  </si>
  <si>
    <t>Error occuring in the target content that includes content not present in the source.</t>
  </si>
  <si>
    <t>A translation includes portions of another translation that were inadvertently pasted into the document.</t>
  </si>
  <si>
    <t>addition</t>
  </si>
  <si>
    <t>Omission</t>
  </si>
  <si>
    <t>Error where content present in the source is missing in the target.</t>
  </si>
  <si>
    <t>A paragraph present in the source is missing in the translation.</t>
  </si>
  <si>
    <t>omission</t>
  </si>
  <si>
    <t>Omitted variable</t>
  </si>
  <si>
    <t>Variable placeholder omitted from a translated text.</t>
  </si>
  <si>
    <t>A translated text should read “Number of lives remaining: $lifeNumber” but is rendered as “Number of lives remaining:”, with the variable $lifeNumber omitted.</t>
  </si>
  <si>
    <t>omitted-variable</t>
  </si>
  <si>
    <t>Unjustified euphemism</t>
  </si>
  <si>
    <t>Target content that is potentially offensive in some way in the source language, but that has been inappropriately "watered down" in the translation.</t>
  </si>
  <si>
    <t>1) Unplanned rapid disassembly, describing the explosion of a space rocket 
2) A racial slur in a legal transcript submitted as evidence is watered down.</t>
  </si>
  <si>
    <r>
      <t>Discussion</t>
    </r>
    <r>
      <rPr>
        <sz val="11"/>
        <color indexed="8"/>
        <rFont val="Calibri"/>
        <family val="2"/>
      </rPr>
      <t>–Decision to introduce euphemism can in some cases reflect intentional adherence to translation specifications, or it can reflect a serious loss in meaning.</t>
    </r>
  </si>
  <si>
    <t>euphemism</t>
  </si>
  <si>
    <t>Do not translate</t>
  </si>
  <si>
    <t>Error occuring when a text segment marked "Do not transalate!" is translated in the target text.</t>
  </si>
  <si>
    <t xml:space="preserve">Meaningful brand names, which are intended to remain in the SL form.
A marketing slogan for worldwide use is intended to remain in English.
* A product name should not be translated because it is supposed to remain in English.
A Japanese translation refers to “Apple Computers” as アップルコンピュータ when the English expression should have been left untranslated.
</t>
  </si>
  <si>
    <t>no-translate</t>
  </si>
  <si>
    <t>Untranslated</t>
  </si>
  <si>
    <t>Error occuring when a text segment that was intended for translation is omitted in the target content.</t>
  </si>
  <si>
    <t>A sentence in a Japanese document translated into English is left in Japanese.</t>
  </si>
  <si>
    <t>untranslated</t>
  </si>
  <si>
    <t>Untranslated graphic</t>
  </si>
  <si>
    <t>Text in a graphic left untranslated.</t>
  </si>
  <si>
    <t>Part labels in a graphic were left untranslated even though running text was translated.</t>
  </si>
  <si>
    <t>untranslated-graphic</t>
  </si>
  <si>
    <t>Retained factual error</t>
  </si>
  <si>
    <t>Untrue statement or an incorrect data value present in the source content and retained in the target content.</t>
  </si>
  <si>
    <t>1) Instead of prescribing 2.5 cc of a particular drug under specified circumstances, dosing instructions indicate that 25 cc should be administered, which is a potentially life-threatening overdose. 
2) A marketing brochure states that a particular feature of a software application was first supported in Release 4.0, when in fact it was introduced with Release 4.1. Clients who want to use this feature but are still running on Release 4.0 will incorrectly believe that they do not have to upgrade to a later version of the software.</t>
  </si>
  <si>
    <r>
      <t>Discussion 1</t>
    </r>
    <r>
      <rPr>
        <sz val="11"/>
        <color indexed="8"/>
        <rFont val="Calibri"/>
        <family val="2"/>
      </rPr>
      <t>–This "error type" is strongly dependent on specifications. It is often treated as a root cause. The issue is only handled as a translation error if the translator has received instructions to identify factual errors and account for them.</t>
    </r>
  </si>
  <si>
    <t>retained-factual-error</t>
  </si>
  <si>
    <t>Completeness</t>
  </si>
  <si>
    <t>Source text incomplete, resulting in instanceswhere needed content is missing in the source language.</t>
  </si>
  <si>
    <t>A process description leaves out key steps needed to complete the process, resulting in an incomplete description of the process.</t>
  </si>
  <si>
    <r>
      <t>Discussion 1–</t>
    </r>
    <r>
      <rPr>
        <sz val="11"/>
        <color indexed="8"/>
        <rFont val="Calibri"/>
        <family val="2"/>
      </rPr>
      <t xml:space="preserve">Completeness refers to instances in which needed content is missing in the source language. For cases where material present in the source language is not present in a translation, omission should be used instead.
</t>
    </r>
    <r>
      <rPr>
        <i/>
        <sz val="11"/>
        <color indexed="8"/>
        <rFont val="Calibri"/>
        <family val="2"/>
      </rPr>
      <t>Discussion</t>
    </r>
    <r>
      <rPr>
        <sz val="11"/>
        <color indexed="8"/>
        <rFont val="Calibri"/>
        <family val="2"/>
      </rPr>
      <t xml:space="preserve"> </t>
    </r>
    <r>
      <rPr>
        <i/>
        <sz val="11"/>
        <color indexed="8"/>
        <rFont val="Calibri"/>
        <family val="2"/>
      </rPr>
      <t>2</t>
    </r>
    <r>
      <rPr>
        <sz val="11"/>
        <color indexed="8"/>
        <rFont val="Calibri"/>
        <family val="2"/>
      </rPr>
      <t>–Specifications determine whether completeness counts as an error or a root cause, depending on the degree of responsibility assigned to the translator.</t>
    </r>
  </si>
  <si>
    <t>completeness</t>
  </si>
  <si>
    <t>Incomplete list</t>
  </si>
  <si>
    <t>Source [or target?] List missing necessary items.</t>
  </si>
  <si>
    <t>A list of items included in a retail package omits a crucial component in the target text.</t>
  </si>
  <si>
    <r>
      <t>Discussion</t>
    </r>
    <r>
      <rPr>
        <sz val="11"/>
        <color indexed="8"/>
        <rFont val="Calibri"/>
        <family val="2"/>
      </rPr>
      <t>–In cases where content is missing from the target text that is present in the source text, omission should be used instead.</t>
    </r>
  </si>
  <si>
    <t>incomplete-list</t>
  </si>
  <si>
    <t>Incomplete procedure</t>
  </si>
  <si>
    <t>Procedure missing necessary steps.</t>
  </si>
  <si>
    <t>A document describing a procedure to restart a diesel generator omits a crucial step that must be completed prior to performing additional steps.</t>
  </si>
  <si>
    <t>Discussion–In cases where content is missing from the target text that is present in the source text, omission should be used instead.</t>
  </si>
  <si>
    <t>incomplete-procedure</t>
  </si>
  <si>
    <t xml:space="preserve">Linguistic conventions
</t>
  </si>
  <si>
    <t>Errors related to the linguistic well-formedness of the text, including problems with grammaticality, idiomaticity, and mechanical correctness.</t>
  </si>
  <si>
    <r>
      <t>Discussion</t>
    </r>
    <r>
      <rPr>
        <b/>
        <sz val="11"/>
        <color indexed="8"/>
        <rFont val="Calibri"/>
        <family val="2"/>
      </rPr>
      <t>–This dimension covers errors that are undisputedly incorrect according to well-established language norms as opposed to Style.</t>
    </r>
  </si>
  <si>
    <t>fluency</t>
  </si>
  <si>
    <t>Grammar</t>
  </si>
  <si>
    <t>Error that occurs when a text string (sentence, phrase, other) in the translation violates the grammatical rules of the target language.</t>
  </si>
  <si>
    <t>An English text reads “The man was seeing the his wife.</t>
  </si>
  <si>
    <r>
      <t>Discussion</t>
    </r>
    <r>
      <rPr>
        <sz val="11"/>
        <color indexed="8"/>
        <rFont val="Calibri"/>
        <family val="2"/>
      </rPr>
      <t>–Grammar errors include lack of agreement between subject and verb, incorrect verb tenses or verb forms, and incorrect declension of nouns, pronouns, or adjectives.</t>
    </r>
  </si>
  <si>
    <t>grammar</t>
  </si>
  <si>
    <t>Word form</t>
  </si>
  <si>
    <t>Error in selecting the appropriate morphological variant of a word.</t>
  </si>
  <si>
    <t xml:space="preserve">Had became for had become, sheeps for sheep.
</t>
  </si>
  <si>
    <t>word-form</t>
  </si>
  <si>
    <t>Part of speech</t>
  </si>
  <si>
    <t>Incorrect part of speech reflective of target language norms.</t>
  </si>
  <si>
    <t>A text reads “Read these instructions careful” instead of “Read these instructions carefully.”</t>
  </si>
  <si>
    <t>part-of-speech</t>
  </si>
  <si>
    <t>Tense/mood/aspect</t>
  </si>
  <si>
    <t>Error where a verb form displays the wrong tense, mood, or aspect.</t>
  </si>
  <si>
    <t>An English text reads “After the button is pushing” (present progressive) instead of “After the button has been pushed” (past passive).</t>
  </si>
  <si>
    <t>tense-mood-aspect</t>
  </si>
  <si>
    <t>Agreement</t>
  </si>
  <si>
    <t>Error where two or more words do not agree with respect to case, number, person, or other grammatical features.</t>
  </si>
  <si>
    <t>A text reads “They was expecting a report.”</t>
  </si>
  <si>
    <t>agreement</t>
  </si>
  <si>
    <t>Word order</t>
  </si>
  <si>
    <t>Word order non-compliant with target language norms.</t>
  </si>
  <si>
    <t>A German text reads “Er hat gesehen den Mann” instead of “Er hat den Mann gesehen.”</t>
  </si>
  <si>
    <t>word-order</t>
  </si>
  <si>
    <t xml:space="preserve"> Function words</t>
  </si>
  <si>
    <t>Error in a word that serves to connect important information and is critical for understanding because it defines the relationships between other content words such as nouns, verbs, and the like.</t>
  </si>
  <si>
    <r>
      <t xml:space="preserve">1) A text reads “Check the part number as given </t>
    </r>
    <r>
      <rPr>
        <i/>
        <sz val="11"/>
        <color indexed="8"/>
        <rFont val="Calibri"/>
        <family val="2"/>
      </rPr>
      <t>in the screen</t>
    </r>
    <r>
      <rPr>
        <sz val="11"/>
        <color indexed="8"/>
        <rFont val="Calibri"/>
        <family val="2"/>
      </rPr>
      <t>” instead of “</t>
    </r>
    <r>
      <rPr>
        <i/>
        <sz val="11"/>
        <color indexed="8"/>
        <rFont val="Calibri"/>
        <family val="2"/>
      </rPr>
      <t>on the screen</t>
    </r>
    <r>
      <rPr>
        <sz val="11"/>
        <color indexed="8"/>
        <rFont val="Calibri"/>
        <family val="2"/>
      </rPr>
      <t xml:space="preserve">”.  
2) A text reads “The graphic is then copied </t>
    </r>
    <r>
      <rPr>
        <i/>
        <sz val="11"/>
        <color indexed="8"/>
        <rFont val="Calibri"/>
        <family val="2"/>
      </rPr>
      <t>into</t>
    </r>
    <r>
      <rPr>
        <sz val="11"/>
        <color indexed="8"/>
        <rFont val="Calibri"/>
        <family val="2"/>
      </rPr>
      <t xml:space="preserve"> an internal memory” instead of “The graphic is copied </t>
    </r>
    <r>
      <rPr>
        <i/>
        <sz val="11"/>
        <color indexed="8"/>
        <rFont val="Calibri"/>
        <family val="2"/>
      </rPr>
      <t>to</t>
    </r>
    <r>
      <rPr>
        <sz val="11"/>
        <color indexed="8"/>
        <rFont val="Calibri"/>
        <family val="2"/>
      </rPr>
      <t xml:space="preserve"> internal memory.”</t>
    </r>
  </si>
  <si>
    <t xml:space="preserve">Discussion 1–Function words include auxiliary verbs, prepositions, articles, conjunctions, and pronouns. 
Discussion 2–The use of function words can involve agreement (particularly of auxiliary verbs and articles in some languages) and in some cases collocational and co-occurrence patterns, with variation among language varieties.
Discussion 3–Although the addition of a function word in the context of content words can significantly change the meaning of the surrounding content, function words themselves tend to vary in precise meaning. For instance, "up" implies movement from bottom to top, as in "come up", but "open up", "mess up", "run up" (meaning to approach), "dried up" do not necessarily reflect the more common nuance of the adverb "up".
</t>
  </si>
  <si>
    <t>function-words</t>
  </si>
  <si>
    <t>General language collocation</t>
  </si>
  <si>
    <t xml:space="preserve">Error in usage that violates well-established co-occurence of a particular word with another word or words. </t>
  </si>
  <si>
    <r>
      <t>1)</t>
    </r>
    <r>
      <rPr>
        <i/>
        <sz val="11"/>
        <color indexed="8"/>
        <rFont val="Calibri"/>
        <family val="2"/>
      </rPr>
      <t xml:space="preserve"> He threw a petition at the court</t>
    </r>
    <r>
      <rPr>
        <sz val="11"/>
        <color indexed="8"/>
        <rFont val="Calibri"/>
        <family val="2"/>
      </rPr>
      <t xml:space="preserve">, as opposed to </t>
    </r>
    <r>
      <rPr>
        <i/>
        <sz val="11"/>
        <color indexed="8"/>
        <rFont val="Calibri"/>
        <family val="2"/>
      </rPr>
      <t>he submitted a petition to the court</t>
    </r>
    <r>
      <rPr>
        <sz val="11"/>
        <color indexed="8"/>
        <rFont val="Calibri"/>
        <family val="2"/>
      </rPr>
      <t xml:space="preserve">. 
2) </t>
    </r>
    <r>
      <rPr>
        <i/>
        <sz val="11"/>
        <color indexed="8"/>
        <rFont val="Calibri"/>
        <family val="2"/>
      </rPr>
      <t>Butter and bread</t>
    </r>
    <r>
      <rPr>
        <sz val="11"/>
        <color indexed="8"/>
        <rFont val="Calibri"/>
        <family val="2"/>
      </rPr>
      <t xml:space="preserve">, as opposed to </t>
    </r>
    <r>
      <rPr>
        <i/>
        <sz val="11"/>
        <color indexed="8"/>
        <rFont val="Calibri"/>
        <family val="2"/>
      </rPr>
      <t>bread and butter</t>
    </r>
    <r>
      <rPr>
        <sz val="11"/>
        <color indexed="8"/>
        <rFont val="Calibri"/>
        <family val="2"/>
      </rPr>
      <t>.</t>
    </r>
  </si>
  <si>
    <r>
      <t>Discussion</t>
    </r>
    <r>
      <rPr>
        <sz val="11"/>
        <color indexed="8"/>
        <rFont val="Calibri"/>
        <family val="2"/>
      </rPr>
      <t xml:space="preserve"> 1–Typical collocations involve the combination of a verb with a preposition, where the verb component of the collocation is a content word and the preposition component acts as a function word. </t>
    </r>
    <r>
      <rPr>
        <i/>
        <sz val="11"/>
        <color indexed="8"/>
        <rFont val="Calibri"/>
        <family val="2"/>
      </rPr>
      <t>Discussion 2</t>
    </r>
    <r>
      <rPr>
        <sz val="11"/>
        <color indexed="8"/>
        <rFont val="Calibri"/>
        <family val="2"/>
      </rPr>
      <t>–Collocations are often subject to dialectal variation:</t>
    </r>
    <r>
      <rPr>
        <i/>
        <sz val="11"/>
        <color indexed="8"/>
        <rFont val="Calibri"/>
        <family val="2"/>
      </rPr>
      <t xml:space="preserve"> in the street</t>
    </r>
    <r>
      <rPr>
        <sz val="11"/>
        <color indexed="8"/>
        <rFont val="Calibri"/>
        <family val="2"/>
      </rPr>
      <t xml:space="preserve"> vs </t>
    </r>
    <r>
      <rPr>
        <i/>
        <sz val="11"/>
        <color indexed="8"/>
        <rFont val="Calibri"/>
        <family val="2"/>
      </rPr>
      <t>on the street</t>
    </r>
    <r>
      <rPr>
        <sz val="11"/>
        <color indexed="8"/>
        <rFont val="Calibri"/>
        <family val="2"/>
      </rPr>
      <t xml:space="preserve">; </t>
    </r>
    <r>
      <rPr>
        <i/>
        <sz val="11"/>
        <color indexed="8"/>
        <rFont val="Calibri"/>
        <family val="2"/>
      </rPr>
      <t>stand on line</t>
    </r>
    <r>
      <rPr>
        <sz val="11"/>
        <color indexed="8"/>
        <rFont val="Calibri"/>
        <family val="2"/>
      </rPr>
      <t xml:space="preserve"> vs. </t>
    </r>
    <r>
      <rPr>
        <i/>
        <sz val="11"/>
        <color indexed="8"/>
        <rFont val="Calibri"/>
        <family val="2"/>
      </rPr>
      <t>stand in line.</t>
    </r>
    <r>
      <rPr>
        <sz val="11"/>
        <color indexed="8"/>
        <rFont val="Calibri"/>
        <family val="2"/>
      </rPr>
      <t xml:space="preserve">
</t>
    </r>
  </si>
  <si>
    <t>general-collocation</t>
  </si>
  <si>
    <t>Punctuation</t>
  </si>
  <si>
    <t>Punctuation incorrect according to target language conventions.</t>
  </si>
  <si>
    <t>1) An English text uses a semicolon where a comma should be used. 
2) A two-digit year reference begins with an open single quote instead of a close single quote (apostrophe).
3) A Greek text uses a question mark instead of the anticipated semicolon to express a question.
4) German quotation marks are carried over into English or French target content.</t>
  </si>
  <si>
    <t>punctuation</t>
  </si>
  <si>
    <t>Unpaired quote marks or parentheses</t>
  </si>
  <si>
    <t>Missing mark from a set of paired punctuation marks, such as a missing parenthesis or quote mark.</t>
  </si>
  <si>
    <t>A text reads “King Ludwig of Bavaria (1845–1896 was deposed on account of his supposed madness,” omitting the closing parenthesis around the dates.</t>
  </si>
  <si>
    <r>
      <t>Discussion–</t>
    </r>
    <r>
      <rPr>
        <sz val="11"/>
        <color indexed="8"/>
        <rFont val="Calibri"/>
        <family val="2"/>
      </rPr>
      <t>Other errors in paired punctuation marks sometimes occur in extended segments involving multple sentences or paragraphs.</t>
    </r>
  </si>
  <si>
    <t>unpaired-marks</t>
  </si>
  <si>
    <t>Whitespace</t>
  </si>
  <si>
    <t>Error in the production of whitespace (spacebar marks instead of tabs) or incorrect spacing after full stop, etc.</t>
  </si>
  <si>
    <t>1) A document uses a string of space characters instead of tabs.
2) Extra spaces are added at the start of a string.
3) The space before question marks or colons in French is carried over into  German or English target content.</t>
  </si>
  <si>
    <t>whitespace</t>
  </si>
  <si>
    <t>Spelling</t>
  </si>
  <si>
    <t>Error occurring when a word is misspelled.</t>
  </si>
  <si>
    <r>
      <t xml:space="preserve">The German word </t>
    </r>
    <r>
      <rPr>
        <i/>
        <sz val="11"/>
        <color indexed="8"/>
        <rFont val="Calibri"/>
        <family val="2"/>
      </rPr>
      <t>Zustellung</t>
    </r>
    <r>
      <rPr>
        <sz val="11"/>
        <color indexed="8"/>
        <rFont val="Calibri"/>
        <family val="2"/>
      </rPr>
      <t xml:space="preserve"> is spelled </t>
    </r>
    <r>
      <rPr>
        <i/>
        <sz val="11"/>
        <color indexed="8"/>
        <rFont val="Calibri"/>
        <family val="2"/>
      </rPr>
      <t>Zustetlugn</t>
    </r>
    <r>
      <rPr>
        <sz val="11"/>
        <color indexed="8"/>
        <rFont val="Calibri"/>
        <family val="2"/>
      </rPr>
      <t>.</t>
    </r>
  </si>
  <si>
    <t>spelling</t>
  </si>
  <si>
    <t>Diacritics</t>
  </si>
  <si>
    <t>Errors related to the misuse of diacritical marks added to base fonts, such as accents, umlauts, and the like.</t>
  </si>
  <si>
    <t>The Hungarian word bőven (using o with a double acute (˝)) is spelled as bõven, using a tilde (˜), which is not found in Hungarian.</t>
  </si>
  <si>
    <r>
      <t>Discussion</t>
    </r>
    <r>
      <rPr>
        <sz val="11"/>
        <color indexed="8"/>
        <rFont val="Calibri"/>
        <family val="2"/>
      </rPr>
      <t>–Diacritics can be considered a component of spelling, but some target texts are inadvertently stripped of essential diacritics, which is an editing or localization error more than simple misspelling.</t>
    </r>
  </si>
  <si>
    <t>diacritics</t>
  </si>
  <si>
    <t>Transliteration</t>
  </si>
  <si>
    <t>Strings transliterated into the script of the target language using the wrong transliteration system or using the preferred transliteration system but applying it incorrectly.</t>
  </si>
  <si>
    <r>
      <t xml:space="preserve">1) The capital of China is translated as </t>
    </r>
    <r>
      <rPr>
        <i/>
        <sz val="11"/>
        <color indexed="8"/>
        <rFont val="Calibri"/>
        <family val="2"/>
      </rPr>
      <t>Peking</t>
    </r>
    <r>
      <rPr>
        <sz val="11"/>
        <color indexed="8"/>
        <rFont val="Calibri"/>
        <family val="2"/>
      </rPr>
      <t xml:space="preserve">, following the now-dated Wade-Giles romanization system, rather than </t>
    </r>
    <r>
      <rPr>
        <i/>
        <sz val="11"/>
        <color indexed="8"/>
        <rFont val="Calibri"/>
        <family val="2"/>
      </rPr>
      <t>Beijing</t>
    </r>
    <r>
      <rPr>
        <sz val="11"/>
        <color indexed="8"/>
        <rFont val="Calibri"/>
        <family val="2"/>
      </rPr>
      <t xml:space="preserve">, following the ISO and PRC standard pinyin.
 2) The name of the final president of the Soviet Union, Михаи́л Горбачёв, is transliterated into English as </t>
    </r>
    <r>
      <rPr>
        <i/>
        <sz val="11"/>
        <color indexed="8"/>
        <rFont val="Calibri"/>
        <family val="2"/>
      </rPr>
      <t>Mikhail Gorbachev.</t>
    </r>
    <r>
      <rPr>
        <sz val="11"/>
        <color indexed="8"/>
        <rFont val="Calibri"/>
        <family val="2"/>
      </rPr>
      <t xml:space="preserve"> It is transliterated into Spanish as </t>
    </r>
    <r>
      <rPr>
        <i/>
        <sz val="11"/>
        <color indexed="8"/>
        <rFont val="Calibri"/>
        <family val="2"/>
      </rPr>
      <t>Mijaíl Gorbachov</t>
    </r>
    <r>
      <rPr>
        <sz val="11"/>
        <color indexed="8"/>
        <rFont val="Calibri"/>
        <family val="2"/>
      </rPr>
      <t>. Though English and Spanish are both written in the Latin script, using ​</t>
    </r>
    <r>
      <rPr>
        <i/>
        <sz val="11"/>
        <color indexed="8"/>
        <rFont val="Calibri"/>
        <family val="2"/>
      </rPr>
      <t>Mijaíl</t>
    </r>
    <r>
      <rPr>
        <sz val="11"/>
        <color indexed="8"/>
        <rFont val="Calibri"/>
        <family val="2"/>
      </rPr>
      <t xml:space="preserve"> in English transliterations or </t>
    </r>
    <r>
      <rPr>
        <i/>
        <sz val="11"/>
        <color indexed="8"/>
        <rFont val="Calibri"/>
        <family val="2"/>
      </rPr>
      <t>Mikhail</t>
    </r>
    <r>
      <rPr>
        <sz val="11"/>
        <color indexed="8"/>
        <rFont val="Calibri"/>
        <family val="2"/>
      </rPr>
      <t xml:space="preserve"> in Spanish transliterations is an error.
Note: In such cases, parties can agree upon appropriate conventions. In some cases, names may be translated (such as the names of cities) or living individuals may have their own preferences and desire uniform usage across languages.
3) In many cases and locales, the presentation or use of names and their forms in other languags is subject to strict legal restrictions.
</t>
    </r>
  </si>
  <si>
    <r>
      <t>Discussion</t>
    </r>
    <r>
      <rPr>
        <sz val="11"/>
        <color indexed="8"/>
        <rFont val="Calibri"/>
        <family val="2"/>
      </rPr>
      <t>–A common transliteration error involves the retention of a transliterated form in the source language when representing that term or name in the target language, for instance, retaining Spanish translitration for a Russian term in Engllish target content.</t>
    </r>
  </si>
  <si>
    <t>transliteration</t>
  </si>
  <si>
    <t>Capitalization</t>
  </si>
  <si>
    <t>Eror where one or more letters in a word are written with nonstandard upper- and lowercase letter forms, considering the textual setting and applicable locale conventions.</t>
  </si>
  <si>
    <r>
      <t>1)The name of the Canadian comedian Norm Macdonald is written incorrectly as Norm MacDonald. 
2) The company name eBay is incorrectly styled as EBay at the beginning of a sentence, rather than the preferred form eBay, shown correctly in this sentence: “eBay Inc. is a successful e-commerce company based in San Jose, California.”
3) The extinct whale</t>
    </r>
    <r>
      <rPr>
        <i/>
        <sz val="11"/>
        <color indexed="8"/>
        <rFont val="Calibri"/>
        <family val="2"/>
      </rPr>
      <t xml:space="preserve"> Leviathan melvillei</t>
    </r>
    <r>
      <rPr>
        <sz val="11"/>
        <color indexed="8"/>
        <rFont val="Calibri"/>
        <family val="2"/>
      </rPr>
      <t xml:space="preserve">, named for </t>
    </r>
    <r>
      <rPr>
        <i/>
        <sz val="11"/>
        <color indexed="8"/>
        <rFont val="Calibri"/>
        <family val="2"/>
      </rPr>
      <t>Moby Dick</t>
    </r>
    <r>
      <rPr>
        <sz val="11"/>
        <color indexed="8"/>
        <rFont val="Calibri"/>
        <family val="2"/>
      </rPr>
      <t xml:space="preserve"> author Herman Melville, was styled as </t>
    </r>
    <r>
      <rPr>
        <i/>
        <sz val="11"/>
        <color indexed="8"/>
        <rFont val="Calibri"/>
        <family val="2"/>
      </rPr>
      <t>Leviathan Melvillei</t>
    </r>
    <r>
      <rPr>
        <sz val="11"/>
        <color indexed="8"/>
        <rFont val="Calibri"/>
        <family val="2"/>
      </rPr>
      <t>, contrary to the capitalization conventions for genus and species names.</t>
    </r>
  </si>
  <si>
    <r>
      <t>Discussion</t>
    </r>
    <r>
      <rPr>
        <sz val="11"/>
        <color indexed="8"/>
        <rFont val="Calibri"/>
        <family val="2"/>
      </rPr>
      <t>–An extreme capitalization error can be the result of an overzealous copy editor removing "extraneous" capitalizations from German target content or adding capitalizations to French content.</t>
    </r>
  </si>
  <si>
    <t>capitalization</t>
  </si>
  <si>
    <t>Compounding</t>
  </si>
  <si>
    <t>Error where compounding conventions are not observed.</t>
  </si>
  <si>
    <r>
      <t xml:space="preserve">For instance, in English, </t>
    </r>
    <r>
      <rPr>
        <i/>
        <sz val="11"/>
        <color indexed="8"/>
        <rFont val="Calibri"/>
        <family val="2"/>
      </rPr>
      <t>make-work project</t>
    </r>
    <r>
      <rPr>
        <sz val="11"/>
        <color indexed="8"/>
        <rFont val="Calibri"/>
        <family val="2"/>
      </rPr>
      <t xml:space="preserve"> appears incorrectly as</t>
    </r>
    <r>
      <rPr>
        <i/>
        <sz val="11"/>
        <color indexed="8"/>
        <rFont val="Calibri"/>
        <family val="2"/>
      </rPr>
      <t xml:space="preserve"> makework project</t>
    </r>
    <r>
      <rPr>
        <sz val="11"/>
        <color indexed="8"/>
        <rFont val="Calibri"/>
        <family val="2"/>
      </rPr>
      <t>.</t>
    </r>
  </si>
  <si>
    <r>
      <t>Discussion</t>
    </r>
    <r>
      <rPr>
        <sz val="11"/>
        <color indexed="8"/>
        <rFont val="Calibri"/>
        <family val="2"/>
      </rPr>
      <t>–Compounding conventions vary among agglutinative languages. For individual languages, consult authoritative references on compounding practice..</t>
    </r>
  </si>
  <si>
    <t>compounding</t>
  </si>
  <si>
    <t>Title style</t>
  </si>
  <si>
    <t>Error involving incorrect adherence to specified title style.</t>
  </si>
  <si>
    <t xml:space="preserve">1) Violation of an ISO rule, which specifies lowercase for all but the first word in a title, as opposed to common US English style. 
2) A title is enclosed in quotes when it should be in italics with no quotes.
</t>
  </si>
  <si>
    <r>
      <t>Discussion 1</t>
    </r>
    <r>
      <rPr>
        <sz val="11"/>
        <color indexed="8"/>
        <rFont val="Calibri"/>
        <family val="2"/>
      </rPr>
      <t xml:space="preserve">–"Title style" in this context is limited to the capitalization, font, and punctuation rules required of book, article, and chapter headings, as well as subject headings for sections and subsections of running text.
</t>
    </r>
    <r>
      <rPr>
        <i/>
        <sz val="11"/>
        <color indexed="8"/>
        <rFont val="Calibri"/>
        <family val="2"/>
      </rPr>
      <t>Discussion 2</t>
    </r>
    <r>
      <rPr>
        <sz val="11"/>
        <color indexed="8"/>
        <rFont val="Calibri"/>
        <family val="2"/>
      </rPr>
      <t xml:space="preserve">–Title style conventions differ in American and British English, and preferences can also differ significantly from one publication to another.
</t>
    </r>
  </si>
  <si>
    <t>title-style</t>
  </si>
  <si>
    <t>Corpus conformance</t>
  </si>
  <si>
    <t>Content fails to conform to a reference corpus.</t>
  </si>
  <si>
    <t>A project uses a corpus of plain-language text against which a text is compared. When checked against the corpus, it is flagged as non-conforming because sentences are too long and complex, even though it is otherwise grammatical</t>
  </si>
  <si>
    <t>corpus-conformance</t>
  </si>
  <si>
    <t>Pattern problem</t>
  </si>
  <si>
    <t>Error where text contains a pattern (e.g., text that matches a regular expression) that is not allowed.</t>
  </si>
  <si>
    <t>The regular expression ["'”’][,\.;] (i.e., a quote mark followed by a comma, full stop, or semicolon) is defined as not allowed for a project, but a text contains the string ”, (closing quote followed by a comma).</t>
  </si>
  <si>
    <t>pattern-problem</t>
  </si>
  <si>
    <t>Duplication</t>
  </si>
  <si>
    <t>Content  (e.g., a word or longer portion of text) repeated unintentionally.</t>
  </si>
  <si>
    <t>1) “The man the man whom she saw…”
2) A paragraph appears verbatim twice in a row.
3)  Changes in sentence structure and the like when rendering the target language can result in inappropriate tagging in the target content.</t>
  </si>
  <si>
    <r>
      <t>Discussion–</t>
    </r>
    <r>
      <rPr>
        <sz val="11"/>
        <color indexed="8"/>
        <rFont val="Calibri"/>
        <family val="2"/>
      </rPr>
      <t xml:space="preserve">As opposed to </t>
    </r>
    <r>
      <rPr>
        <i/>
        <sz val="11"/>
        <color indexed="8"/>
        <rFont val="Calibri"/>
        <family val="2"/>
      </rPr>
      <t>Accuracy</t>
    </r>
    <r>
      <rPr>
        <sz val="11"/>
        <color indexed="8"/>
        <rFont val="Calibri"/>
        <family val="2"/>
      </rPr>
      <t xml:space="preserve"> or </t>
    </r>
    <r>
      <rPr>
        <i/>
        <sz val="11"/>
        <color indexed="8"/>
        <rFont val="Calibri"/>
        <family val="2"/>
      </rPr>
      <t>Addition</t>
    </r>
    <r>
      <rPr>
        <sz val="11"/>
        <color indexed="8"/>
        <rFont val="Calibri"/>
        <family val="2"/>
      </rPr>
      <t xml:space="preserve"> errors, for instance, </t>
    </r>
    <r>
      <rPr>
        <i/>
        <sz val="11"/>
        <color indexed="8"/>
        <rFont val="Calibri"/>
        <family val="2"/>
      </rPr>
      <t>Duplication</t>
    </r>
    <r>
      <rPr>
        <sz val="11"/>
        <color indexed="8"/>
        <rFont val="Calibri"/>
        <family val="2"/>
      </rPr>
      <t xml:space="preserve"> errors are often the result of text processing errors. </t>
    </r>
  </si>
  <si>
    <t>duplication</t>
  </si>
  <si>
    <t>Sorting</t>
  </si>
  <si>
    <t>Inappropriately collated sequence.</t>
  </si>
  <si>
    <t>1) A listing of definitions in a translation of a legal document should be in alphabetical order in Spanish but appears in the order of the source English document.
2) A Japanese listing of names uses Kanji sorting rather than telephone book sorting.</t>
  </si>
  <si>
    <t>sorting</t>
  </si>
  <si>
    <t>Unclear reference</t>
  </si>
  <si>
    <t>Relative pronouns or other referential mechanisms unclear in their reference.</t>
  </si>
  <si>
    <t>A text reads “After completing this, move to the next step,” but there are a number of possible referents for "this" in the text.</t>
  </si>
  <si>
    <t>unclear-reference</t>
  </si>
  <si>
    <t>Unintelligible</t>
  </si>
  <si>
    <t>Text garbled or incomprehensible.</t>
  </si>
  <si>
    <t>1) The following text appears in an English translation of a German automotive manual: “The brake from whe this કુતારો િસ S149235 part numbr,,.”
2) A UTF8 text is processed by a tool that expects ISO Latin-1 encoding and produces unreadable output.</t>
  </si>
  <si>
    <r>
      <t>Discussion 1</t>
    </r>
    <r>
      <rPr>
        <sz val="11"/>
        <color indexed="8"/>
        <rFont val="Calibri"/>
        <family val="2"/>
      </rPr>
      <t xml:space="preserve">–Unintelligible text may be due to conversion or other processing errors.
</t>
    </r>
    <r>
      <rPr>
        <i/>
        <sz val="11"/>
        <color indexed="8"/>
        <rFont val="Calibri"/>
        <family val="2"/>
      </rPr>
      <t>Discussion</t>
    </r>
    <r>
      <rPr>
        <sz val="11"/>
        <color indexed="8"/>
        <rFont val="Calibri"/>
        <family val="2"/>
      </rPr>
      <t xml:space="preserve"> </t>
    </r>
    <r>
      <rPr>
        <i/>
        <sz val="11"/>
        <color indexed="8"/>
        <rFont val="Calibri"/>
        <family val="2"/>
      </rPr>
      <t>2</t>
    </r>
    <r>
      <rPr>
        <sz val="11"/>
        <color indexed="8"/>
        <rFont val="Calibri"/>
        <family val="2"/>
      </rPr>
      <t xml:space="preserve">–If unintelligibility results from a font that does not support all needed characters or uses the wrong encoding, classify the error as </t>
    </r>
    <r>
      <rPr>
        <i/>
        <sz val="11"/>
        <color indexed="8"/>
        <rFont val="Calibri"/>
        <family val="2"/>
      </rPr>
      <t>Font.</t>
    </r>
  </si>
  <si>
    <t>unintelligible</t>
  </si>
  <si>
    <t>Character encoding</t>
  </si>
  <si>
    <t>Error occuring when characters garbled due to incorrect application of an encoding.</t>
  </si>
  <si>
    <t>A text document in UTF-8 encoding is opened as ISO Latin-1, resulting in all “upper ASCII” characters being garbled.</t>
  </si>
  <si>
    <t>character-encoding</t>
  </si>
  <si>
    <t>Non-allowed characters</t>
  </si>
  <si>
    <t>Error where text include colons or forward- or back-slashes, which might cause confusion with path names on some computer systems.</t>
  </si>
  <si>
    <r>
      <t>Example</t>
    </r>
    <r>
      <rPr>
        <sz val="11"/>
        <color indexed="8"/>
        <rFont val="Calibri"/>
        <family val="2"/>
      </rPr>
      <t xml:space="preserve">: This term is standardized/harmonized.
If a text is being written for translation, it is wise to write: </t>
    </r>
    <r>
      <rPr>
        <i/>
        <sz val="11"/>
        <color indexed="8"/>
        <rFont val="Calibri"/>
        <family val="2"/>
      </rPr>
      <t>This term is standardized or harmonized.</t>
    </r>
  </si>
  <si>
    <r>
      <t>Discussion–</t>
    </r>
    <r>
      <rPr>
        <sz val="11"/>
        <color indexed="8"/>
        <rFont val="Calibri"/>
        <family val="2"/>
      </rPr>
      <t>Some languages, for instance, do not use any character comparable to the backslash to separate alternate readings in a text</t>
    </r>
  </si>
  <si>
    <t>nonallowed-characters</t>
  </si>
  <si>
    <t>Textual conventions</t>
  </si>
  <si>
    <t>Error that occurs when a text string (word, phrase, sentence, phrase, other) violates the text-building (discourse)norms  of the target language.</t>
  </si>
  <si>
    <t>Differences between languages that affect the sequencing of information in sentences or even in the overall structure of documents can result in violations of textual conventions, even though grammatical and core stylistic rules are not necessarily violated.</t>
  </si>
  <si>
    <r>
      <t>Discussion–</t>
    </r>
    <r>
      <rPr>
        <sz val="11"/>
        <color indexed="8"/>
        <rFont val="Calibri"/>
        <family val="2"/>
      </rPr>
      <t>At the local level—often called cohesion—text-building requires connecting incoming text to previous text through related content or transitional phrases. At the global level—often called coherence—text-building requires  adhering to the message and filtering information so as to help readers elicit content from working memory, other texts, or their own world knowledge to make sense of the text.</t>
    </r>
  </si>
  <si>
    <t>textual-conventions</t>
  </si>
  <si>
    <t>Index or TOC</t>
  </si>
  <si>
    <t>Index/TOC items structured incorrectly or missing.</t>
  </si>
  <si>
    <t>A Table of Contents lacks needed headers at some levels.</t>
  </si>
  <si>
    <t>index-toc</t>
  </si>
  <si>
    <t>Missing or incorrect item</t>
  </si>
  <si>
    <t>Index/TOC items incorrect or missing.</t>
  </si>
  <si>
    <t>A chapter heading is not listed in a Table of Contents.</t>
  </si>
  <si>
    <t>missing-incorrect-toc-item</t>
  </si>
  <si>
    <t>Page references</t>
  </si>
  <si>
    <t>Index/TOC refers to incorrect page numbers.</t>
  </si>
  <si>
    <t>A table of contents refers to page numbers from the source document that do not apply to the translated text.</t>
  </si>
  <si>
    <t>page-references</t>
  </si>
  <si>
    <t>Index or TOC formatting</t>
  </si>
  <si>
    <t>Index/TOC formatted incorrectly.</t>
  </si>
  <si>
    <t>Specifications indicate that a table of contents should be formatted with variable (hierarchical) indenting and tab leader characters, but is instead displayed as a “run-in” list.</t>
  </si>
  <si>
    <t>index-toc-format</t>
  </si>
  <si>
    <t>Images vs. text</t>
  </si>
  <si>
    <t>Phrasing/wording inconsistent between text shown in images and running text.</t>
  </si>
  <si>
    <t>A screen shot shows a button with the text “Open other…” but the text referring to the screen shot tells the user to click on the “Open alternative…” button.</t>
  </si>
  <si>
    <r>
      <t>Discussion–</t>
    </r>
    <r>
      <rPr>
        <sz val="11"/>
        <rFont val="Calibri"/>
        <family val="2"/>
      </rPr>
      <t>Evaluating conformance of call-outs with wording cited in text involves an aspect of textual coherence that can best be identified at the bilingual review level. The generation of these problems can well be the result of MT or CAT generated text where the translator did not even see the images that are added later in the design stage.</t>
    </r>
  </si>
  <si>
    <t>images-vs-text</t>
  </si>
  <si>
    <t>Cohesion</t>
  </si>
  <si>
    <t>Portions of the text needed to connect it into an understandable whole (e.g., reference, substitution, ellipsis, conjunction, and lexical cohesion) missing or incorrect.</t>
  </si>
  <si>
    <t>The contact tracing tool the external team the health department hired developed has caused a privacy breach.</t>
  </si>
  <si>
    <r>
      <t>Discussion</t>
    </r>
    <r>
      <rPr>
        <sz val="11"/>
        <color indexed="8"/>
        <rFont val="Calibri"/>
        <family val="2"/>
      </rPr>
      <t>–Cohesion errors may manifest as accuracy, agreement, terminology, and other kinds of errors that are extra-segmental in nature.</t>
    </r>
  </si>
  <si>
    <t>cohesion</t>
  </si>
  <si>
    <t>Coherence</t>
  </si>
  <si>
    <t>Text lacking a clear semantic relationship between its parts, i.e., the different parts don't hang together, don't follow the discourse conventions of the target language, or don't “make sense.”</t>
  </si>
  <si>
    <t>Discussion 1–Coherence errors may manifest as accuracy, agreement, terminology, and other kinds of errors of extra-segmental nature. 
Discussion 2–Classifying Coherence versus other issues such as Accuracy or Audience Appropriateness can be challenging.</t>
  </si>
  <si>
    <t>coherence</t>
  </si>
  <si>
    <t>Style</t>
  </si>
  <si>
    <t>Errors occurring in a text that are grammatically acceptable but are inappropriate because they deviate from organizational style guides or exhibit inappropriate language style.</t>
  </si>
  <si>
    <t>Discussion–Style errors manifest themselves in translations that are grammatically acceptable and correct at face value, but inappropriate because of style guides or specifications. Without style guides and proper specifications, such errors can give rise to discussions on subjectivity, as opposed to errors in  Linguistic Conventions that are undisputedly right or wrong.</t>
  </si>
  <si>
    <t>style</t>
  </si>
  <si>
    <t>Organization style</t>
  </si>
  <si>
    <t>Errors occuring where text violates third-party style guidelines.</t>
  </si>
  <si>
    <t>Company style states that passive sentences may not be used, but the text uses passive sentences.</t>
  </si>
  <si>
    <t>company-style</t>
  </si>
  <si>
    <t>Third-party style</t>
  </si>
  <si>
    <t>Specifications stated that English text was to be formatted according to the Chicago Manual of Style, but the text delivered followed the American Psychological Association style guide.</t>
  </si>
  <si>
    <t>third-party-style</t>
  </si>
  <si>
    <t>Inconsistent with external reference</t>
  </si>
  <si>
    <t>Errors occuring when text fails to conform wth a declared external style reference.</t>
  </si>
  <si>
    <r>
      <t xml:space="preserve">1) Translation specifications state that quotes in a text must match the 1957 edition of a book, but the translator used the 1943 edition, which was substantially different.
2) Original English: Pursuant to Article 5(1) of Decision (CFSP) 2021/1143, the Council authorised the Political and Security Committee (PSC) to take decisions…
Official German: Gemäß Artikel 5 Absatz 1 des Beschlusses (GASP) 2021/1143 hat der Rat das Politische und Sicherheitspolitische Komitee (PSK) ermächtigt…
Back translation: According to Article 5, Paragraph 1 of the Decision (GASP) 2021/1143, the Council has empowered the Political and Security Committee (PSK), to make decisions…
3) Example of translating a hidden quote instead of using the original:
Ist dies schon Tollheit, hat es doch Methode.
</t>
    </r>
    <r>
      <rPr>
        <i/>
        <sz val="11"/>
        <color indexed="8"/>
        <rFont val="Calibri"/>
        <family val="2"/>
      </rPr>
      <t>If this is already insanity, it nevertheless has method.
If this is actually hysterics, it still has method.</t>
    </r>
    <r>
      <rPr>
        <sz val="11"/>
        <color indexed="8"/>
        <rFont val="Calibri"/>
        <family val="2"/>
      </rPr>
      <t xml:space="preserve">
Shakespeare original: </t>
    </r>
    <r>
      <rPr>
        <i/>
        <sz val="11"/>
        <color indexed="8"/>
        <rFont val="Calibri"/>
        <family val="2"/>
      </rPr>
      <t>Though this be madness, yet there is method in ‘t</t>
    </r>
    <r>
      <rPr>
        <sz val="11"/>
        <color indexed="8"/>
        <rFont val="Calibri"/>
        <family val="2"/>
      </rPr>
      <t>.</t>
    </r>
  </si>
  <si>
    <r>
      <t>Discussion</t>
    </r>
    <r>
      <rPr>
        <sz val="11"/>
        <color indexed="8"/>
        <rFont val="Calibri"/>
        <family val="2"/>
      </rPr>
      <t xml:space="preserve">–Such errors occur when an explicit or implicit quotation in the source text is translated without taking into account either the original text in the target language or for an existing official version. For instance, if a text quotes the Declaration of Human Rights, the translation should be taken exactly from the official translation.
https://www.un.org/en/about-us/universal-declaration-of-human-rights  
</t>
    </r>
  </si>
  <si>
    <t>inconsistent-external-reference</t>
  </si>
  <si>
    <t>Language register</t>
  </si>
  <si>
    <t>Characteristic of text that uses a level of formality higher or lower than required by the specifications or general language conventions.</t>
  </si>
  <si>
    <t xml:space="preserve">A formal letter uses contractions, colloquialisms, and expressions characteristic of spoken rather than written language, and those elements come across as less serious than intended.
</t>
  </si>
  <si>
    <t>register</t>
  </si>
  <si>
    <t>Grammatical register</t>
  </si>
  <si>
    <t>Incorrct grammatical register, such as using informal pronouns or verb forms when their formal counterparts are required.</t>
  </si>
  <si>
    <r>
      <t xml:space="preserve">A text used for a highly formal announcement uses the German </t>
    </r>
    <r>
      <rPr>
        <i/>
        <sz val="11"/>
        <color indexed="8"/>
        <rFont val="Calibri"/>
        <family val="2"/>
      </rPr>
      <t>du</t>
    </r>
    <r>
      <rPr>
        <sz val="11"/>
        <color indexed="8"/>
        <rFont val="Calibri"/>
        <family val="2"/>
      </rPr>
      <t xml:space="preserve"> form instead of the expected </t>
    </r>
    <r>
      <rPr>
        <i/>
        <sz val="11"/>
        <color indexed="8"/>
        <rFont val="Calibri"/>
        <family val="2"/>
      </rPr>
      <t>Sie</t>
    </r>
    <r>
      <rPr>
        <sz val="11"/>
        <color indexed="8"/>
        <rFont val="Calibri"/>
        <family val="2"/>
      </rPr>
      <t>.</t>
    </r>
  </si>
  <si>
    <t>grammatical-register</t>
  </si>
  <si>
    <t xml:space="preserve"> Slang varieties</t>
  </si>
  <si>
    <t>Highly informal, often conversational, words used in text that should be more formal.</t>
  </si>
  <si>
    <r>
      <t xml:space="preserve">In a formal legal document: The </t>
    </r>
    <r>
      <rPr>
        <i/>
        <sz val="11"/>
        <color indexed="8"/>
        <rFont val="Calibri"/>
        <family val="2"/>
      </rPr>
      <t>dude</t>
    </r>
    <r>
      <rPr>
        <sz val="11"/>
        <color indexed="8"/>
        <rFont val="Calibri"/>
        <family val="2"/>
      </rPr>
      <t xml:space="preserve"> representing the complainant stated his case.</t>
    </r>
  </si>
  <si>
    <t>variants-slang</t>
  </si>
  <si>
    <t>Awkward style</t>
  </si>
  <si>
    <t>Style involving excessive wordiness or overly embedded clauses, often due to inappropriate retention of source text style in the target text.</t>
  </si>
  <si>
    <t>A text is written with many embedded clauses and an excessively wordy style. While the intended meaning can be understood, and the text is grammatically correct, the text is very awkward and difficult to follow.
“However, a personal language variety (in such approaches called “idiolect”) usually is internally heterogeneous (it varies in particular according to different situations and/or media) and therefore not suitable to serve as the smallest unit of linguistic variation, whereby in contrast, idiolects according to the framework developed in this document, are homogeneous by definition, whereas personal varieties are sets of idiolects.”</t>
  </si>
  <si>
    <r>
      <t>Discussion 1</t>
    </r>
    <r>
      <rPr>
        <sz val="11"/>
        <color indexed="8"/>
        <rFont val="Calibri"/>
        <family val="2"/>
      </rPr>
      <t xml:space="preserve">–Some languages provide grammatical and stylistic features that support complex, embedded ideas, which can result in awkward style if a target text retains these features.
</t>
    </r>
  </si>
  <si>
    <t>awkward</t>
  </si>
  <si>
    <t>Unidiomatic style</t>
  </si>
  <si>
    <t>Style that is grammatical, but unnatural.</t>
  </si>
  <si>
    <t>The following text appears in an English translation of a German letter: “We thanked him with heart” where “with heart” is an understandable, but non-idiomatic rendering, better stated as “heartily”.</t>
  </si>
  <si>
    <r>
      <t>Discussion–</t>
    </r>
    <r>
      <rPr>
        <sz val="11"/>
        <color indexed="8"/>
        <rFont val="Calibri"/>
        <family val="2"/>
      </rPr>
      <t>Unidiomatic  style  often occurs due to inappropriate retention of source content style in the target content.</t>
    </r>
  </si>
  <si>
    <t>unidiomatic</t>
  </si>
  <si>
    <t>Inconsistent style</t>
  </si>
  <si>
    <t>Style that varies inconsistently throught the text.</t>
  </si>
  <si>
    <t>1)  One part of a text is written in a clear, “terse” style, while other sections are written in a more wordy style.
2) The same text recurs at several points in a large document that has been divided up and submitted to multiple translators, with the result that that text is translated in three different ways, which can involve different style as well as terminology or register differences.</t>
  </si>
  <si>
    <r>
      <t>Discussion–</t>
    </r>
    <r>
      <rPr>
        <sz val="11"/>
        <color indexed="8"/>
        <rFont val="Calibri"/>
        <family val="2"/>
      </rPr>
      <t>Inconsistent style  often occurs due to multiple translators contributing to the target content.</t>
    </r>
  </si>
  <si>
    <t>inconsistent-style</t>
  </si>
  <si>
    <t>Locale conventions</t>
  </si>
  <si>
    <t>Errors occurring when the translation product violates locale-specific content or formatting requirements for data elements.</t>
  </si>
  <si>
    <t>Number format</t>
  </si>
  <si>
    <t>inappropriate number format for its locale.</t>
  </si>
  <si>
    <t>A German text states “123,456” instead of the locale-appropriate “123.456”.</t>
  </si>
  <si>
    <t>number-format</t>
  </si>
  <si>
    <t>Currency format</t>
  </si>
  <si>
    <t>Incorrect currency format for its locale.</t>
  </si>
  <si>
    <t>A text dealing with business transactions from English into Hindi assumes that all currencies will be expressed in simple units, while the convention in India is to give such prices in lakh rupees (100,000 rupees).</t>
  </si>
  <si>
    <t>currency-format</t>
  </si>
  <si>
    <t>Measurement format</t>
  </si>
  <si>
    <t>Inappropriate measurement format for its locale.</t>
  </si>
  <si>
    <t>A text created for use in France uses feet and inches and Fahrenheit temperatures.</t>
  </si>
  <si>
    <t>measurement-format</t>
  </si>
  <si>
    <t>Time format</t>
  </si>
  <si>
    <t>Error involving incorrrect time format for its locale.</t>
  </si>
  <si>
    <t>Unless specified as using a 24 hour clock, US time formats report time after noon using 12-hour notation (for instance, '7:54:12 pm' instead of '19:54:12' used in many other countries.</t>
  </si>
  <si>
    <t>time-format</t>
  </si>
  <si>
    <t>Date format</t>
  </si>
  <si>
    <t>Error involving inappropriate date format for its locale.</t>
  </si>
  <si>
    <t>A German text has '06/07/2012' for '7 June 2012' instead of '07.06.2012'.</t>
  </si>
  <si>
    <t>date-format</t>
  </si>
  <si>
    <t>Calendar type</t>
  </si>
  <si>
    <t>Wrong type of calendar used for its locale, such as Islamic vs. Gregorian.</t>
  </si>
  <si>
    <t>A tourism text translated from Arabic English gives a year as 1435, but it should have been converted from the Islamic calendar to the Gregorian calendar year 2014.</t>
  </si>
  <si>
    <t>calendar-type</t>
  </si>
  <si>
    <t>Name format</t>
  </si>
  <si>
    <t>Name format used in text or a data field inappropriate for its locale, such as switching the order of last and first names inappropriately.</t>
  </si>
  <si>
    <t>1) A text translated from Hungarian to English presents names with the family name first when the name order should be instead inverted to have family name last. 
2) A web form translated for Indonesia requires users to provide a “last name” even though many Indonesians have only a single name. 
3) A translated text refers to “Pedro Diego Estavez” as “Mr. Estavez” rather than “Mr. Diego”.</t>
  </si>
  <si>
    <t>name-format</t>
  </si>
  <si>
    <t>Address format</t>
  </si>
  <si>
    <t>Error involving inappropriate address format for locale.</t>
  </si>
  <si>
    <t>An online form translated from English to Hindi requires a house number even though many addresses in India do not include a house number, or the postal code is in the wrong position for a given locale.</t>
  </si>
  <si>
    <t>address-format</t>
  </si>
  <si>
    <t>Postal code</t>
  </si>
  <si>
    <t>Wrong form used for postal codes for target locale.</t>
  </si>
  <si>
    <t>A translated online form validates all postal codes as consisting of exactly five numbers, but the target locale uses a combination of six letters and numbers.</t>
  </si>
  <si>
    <r>
      <t>Discussion</t>
    </r>
    <r>
      <rPr>
        <sz val="11"/>
        <color indexed="8"/>
        <rFont val="Calibri"/>
        <family val="2"/>
      </rPr>
      <t>--For instance, in localizing software, the postal code field in a form is in the wrong position and has the wrong number of character slots.</t>
    </r>
  </si>
  <si>
    <t>postal-code</t>
  </si>
  <si>
    <t>Telephone format</t>
  </si>
  <si>
    <t>Error involving inappropriate  telephone number form for locale.</t>
  </si>
  <si>
    <t>A German text presents a telephone number in the format (xxx) xxx - xxxx instead of the expected 0xx followed by a group of digits separated into groups by spaces.</t>
  </si>
  <si>
    <t>telephone-format</t>
  </si>
  <si>
    <t>Locale-specific punctuation</t>
  </si>
  <si>
    <t>Punctuation mark usage systematically inappropriate for the specified locale.</t>
  </si>
  <si>
    <t>Initial Spanish upside-down question and exclamation marks are carried over into an English or French text:
¿Como te llamas? -- What is your name? (¿What is your name? would contain a punctuation error.)</t>
  </si>
  <si>
    <t>locale-specific punctuation</t>
  </si>
  <si>
    <t>Quote mark type</t>
  </si>
  <si>
    <t>Quote marks inappropriate for  locale.</t>
  </si>
  <si>
    <t>A French text should use guillemets («») but instead systematically uses German-style quotes („”).</t>
  </si>
  <si>
    <t>quote-mark-type</t>
  </si>
  <si>
    <t>National language standard</t>
  </si>
  <si>
    <t>Target text in violation of national language standards.</t>
  </si>
  <si>
    <t>A French advertising text uses anglicisms that are forbidden for print texts by the Academie française specifications.</t>
  </si>
  <si>
    <t>national-language- standard</t>
  </si>
  <si>
    <t>Shortcut key</t>
  </si>
  <si>
    <t>Shortcuts in translated software product  non-compliant with locale expectations or meaningless for locale.</t>
  </si>
  <si>
    <r>
      <t>A software product uses</t>
    </r>
    <r>
      <rPr>
        <i/>
        <sz val="11"/>
        <color indexed="8"/>
        <rFont val="Calibri"/>
        <family val="2"/>
      </rPr>
      <t xml:space="preserve"> CTRL-S </t>
    </r>
    <r>
      <rPr>
        <sz val="11"/>
        <color indexed="8"/>
        <rFont val="Calibri"/>
        <family val="2"/>
      </rPr>
      <t>to save a file in Hungarian, rather than the appropriate</t>
    </r>
    <r>
      <rPr>
        <i/>
        <sz val="11"/>
        <color indexed="8"/>
        <rFont val="Calibri"/>
        <family val="2"/>
      </rPr>
      <t xml:space="preserve"> CTRL-M</t>
    </r>
    <r>
      <rPr>
        <sz val="11"/>
        <color indexed="8"/>
        <rFont val="Calibri"/>
        <family val="2"/>
      </rPr>
      <t xml:space="preserve"> (for mentenni).</t>
    </r>
  </si>
  <si>
    <t>shortcut-key</t>
  </si>
  <si>
    <t xml:space="preserve">Audience appropriateness
</t>
  </si>
  <si>
    <t>Errors arising from the use of target content that is invalid or inappropriate for the target locale or target audience.</t>
  </si>
  <si>
    <t xml:space="preserve">Discussion–Audience appropriateness errors depend on extra-linguistic, often cultural values and can in most cases be judged to be correct in terms of, for instance, accuracy, spelling, and grammatical usage.
</t>
  </si>
  <si>
    <t>verity</t>
  </si>
  <si>
    <t>Culture-specific reference</t>
  </si>
  <si>
    <t>Error where content Inappropriately uses a culture-specific reference that will not be understandable to the intended audience.</t>
  </si>
  <si>
    <r>
      <t>1) An English text refers to touchdown, end run or even the term football itself. These prove difficult to translate and confuse the target audience in Germany, for whom Fußball is a different game.</t>
    </r>
    <r>
      <rPr>
        <sz val="11"/>
        <color indexed="8"/>
        <rFont val="Calibri"/>
        <family val="2"/>
      </rPr>
      <t xml:space="preserve">
2) A marketing text in Greek includes reference to popular Greek music. When translated into English these references are not understandable to the target audience.</t>
    </r>
  </si>
  <si>
    <r>
      <t>Discussion</t>
    </r>
    <r>
      <rPr>
        <sz val="11"/>
        <color indexed="8"/>
        <rFont val="Calibri"/>
        <family val="2"/>
      </rPr>
      <t>–In cases where texts are written with the intention that they will be translated, this error may indicate a broader conceptual or internationalization root cause.</t>
    </r>
  </si>
  <si>
    <t>culture-specific</t>
  </si>
  <si>
    <t>End-user suitability</t>
  </si>
  <si>
    <t>Content unsuitable for use by the end user, excluding problems related to suitability for the target locale [or specified target audience].</t>
  </si>
  <si>
    <t>Repair manual content was originally written for experts and assumes a certain level of experience and knowledge, but marketing strategies have changed and end users need more detailed instructions.</t>
  </si>
  <si>
    <t>end-user-suitability</t>
  </si>
  <si>
    <t xml:space="preserve">Locale-specific content  </t>
  </si>
  <si>
    <t>Content specific to the source locale inappropriate for intended target locale, audience, or purpose.</t>
  </si>
  <si>
    <r>
      <t>1) An advertising text translated for Sweden refers to special offers available only in Germany and is therefore misleading. 
2) A manual for a printer sold in Spain describes features that apply only to versions of the printer sold in Japan and thus</t>
    </r>
    <r>
      <rPr>
        <sz val="11"/>
        <color indexed="21"/>
        <rFont val="Calibri"/>
        <family val="2"/>
      </rPr>
      <t xml:space="preserve"> </t>
    </r>
    <r>
      <rPr>
        <sz val="11"/>
        <rFont val="Calibri"/>
        <family val="2"/>
      </rPr>
      <t>will</t>
    </r>
    <r>
      <rPr>
        <sz val="11"/>
        <color indexed="8"/>
        <rFont val="Calibri"/>
        <family val="2"/>
      </rPr>
      <t xml:space="preserve"> confuse purchasers.
</t>
    </r>
  </si>
  <si>
    <t>locale-specific-content</t>
  </si>
  <si>
    <t>Language-dependent logic</t>
  </si>
  <si>
    <t>Content  language- or locale-dependent logical assumptions impossible to appropriately localize.</t>
  </si>
  <si>
    <t>1) A technical text uses a ‘deductive’ reasoning style that cannot be easily adapted to areas expecting an ‘inductive’ reasoning style. The text needs to be localized to address the conflict in cultural logic.</t>
  </si>
  <si>
    <r>
      <t>Discussion–</t>
    </r>
    <r>
      <rPr>
        <sz val="11"/>
        <color indexed="8"/>
        <rFont val="Calibri"/>
        <family val="2"/>
      </rPr>
      <t>Errors involving language-dependent logic are more common when translating between markets that reflect significant cultural differences. In some cases, texts that are perfectly clear in one market may be difficult to follow in another due to culture-specific differences in logic.</t>
    </r>
  </si>
  <si>
    <t>language-dependent-logic</t>
  </si>
  <si>
    <t xml:space="preserve">Legal requirements  </t>
  </si>
  <si>
    <t>Text non-compliant with legal requirements as set forth in the specifications.</t>
  </si>
  <si>
    <t>Specifications stated that US FCC regulatory notices be replaced by European CE notices rather than translated, but they were translated instead, rendering the text legally problematic for use in Europe.</t>
  </si>
  <si>
    <t>legal-requirements</t>
  </si>
  <si>
    <t>Offensive</t>
  </si>
  <si>
    <t>Content that breaches commonly accepted standards of decent and proper speech, and is hence likely to offend the intended audience or other likely readers.</t>
  </si>
  <si>
    <t>A source text refers to bacon as an example of a tasty food, but the reference is offensive when translated into Arabic.</t>
  </si>
  <si>
    <r>
      <t>Discussion 1</t>
    </r>
    <r>
      <rPr>
        <sz val="11"/>
        <color indexed="8"/>
        <rFont val="Calibri"/>
        <family val="2"/>
      </rPr>
      <t xml:space="preserve">–Offensive expressions, especially when voiced in oral discourse, are often represented in print using euphemisms or euphemistic abbreviations. (See also: Accuracy, Unjustified euphemism.)
</t>
    </r>
    <r>
      <rPr>
        <i/>
        <sz val="11"/>
        <color indexed="8"/>
        <rFont val="Calibri"/>
        <family val="2"/>
      </rPr>
      <t>Discussion 2</t>
    </r>
    <r>
      <rPr>
        <sz val="11"/>
        <color indexed="8"/>
        <rFont val="Calibri"/>
        <family val="2"/>
      </rPr>
      <t>–The relation between offensive content and error status is heavily dependent on specifications. Depending on translation requirements and the intent of a translation, offensive language and expressions can be intentionally translated using comparable target content. However, if the content is truly inappropriate in the target language, this material can be considered an error. Furthermore, content that is not offensive in the source can give rise to an error if the translated content produces unintentionally offensive content...</t>
    </r>
  </si>
  <si>
    <t>offensive</t>
  </si>
  <si>
    <t>Obscenity</t>
  </si>
  <si>
    <t xml:space="preserve">Content that is likely to be considered offensive or disgusting by accepted standards of morality and decency as perceived by the intended audience.
</t>
  </si>
  <si>
    <t>Obscene expressions often involve the use of sexual vulgarities.</t>
  </si>
  <si>
    <t>obscenity</t>
  </si>
  <si>
    <t>Profanity</t>
  </si>
  <si>
    <t>Content or expressions likely to be offensive or blasphemous on religious grounds as perceived by the intended audience.</t>
  </si>
  <si>
    <t>Profane expressions invoke the names of the deity or saints. Many profane expressions possess commonly used euphemisms, such as the use of darn instead of damn, or interjections, such as Judas Priest!</t>
  </si>
  <si>
    <t>profanity</t>
  </si>
  <si>
    <t>Non-inclusivity</t>
  </si>
  <si>
    <t>Content that does not meet legal, organization, or audience requirements for diversity, equity, or inclusion (DEI).</t>
  </si>
  <si>
    <t>1) Offensive expressions associated with non-inclusivity often include unacceptable use of derogatory terms reflecting differences in gender, ethnic or national identity.
2  Non-inclusivity can also manifest itself in the use of gender-based pronouns or terms, such as masculine pronouns or terms, where non-gendered terms would be the inclusive choice.</t>
  </si>
  <si>
    <t>non-inclusivity</t>
  </si>
  <si>
    <t>Stereotype</t>
  </si>
  <si>
    <t>Content that reflects set, possibly prejudiced, ideas about what someone or something is like, especially an idea that is wrong.</t>
  </si>
  <si>
    <t>1) A text that uses the derogatory term “frog” to refer to a French person could lead to a confusion in target content, where the reader assumes the text is actually about frogs.
2) Original content can in some cases be totally inappropriate in translation or even in other locales. For instance, a Mexican episode of the Great British Bake Off TV series invoked “cringe-worthy” wordplay and stereotypical costumes, along with totally inappropriate cooking techniques, which offended North Americans in general, not just Mexicans.</t>
  </si>
  <si>
    <r>
      <t>Discussion–</t>
    </r>
    <r>
      <rPr>
        <sz val="11"/>
        <color indexed="8"/>
        <rFont val="Arial"/>
        <family val="2"/>
      </rPr>
      <t>Stereotypes frequently reflect inappropriate, but commonly held beliefs about   ethnicity, gender, professions, or any other group.</t>
    </r>
  </si>
  <si>
    <t>stereotype</t>
  </si>
  <si>
    <t>Insult</t>
  </si>
  <si>
    <t>Insults often draw on other offensive expressions to address them directly at another person.</t>
  </si>
  <si>
    <t>insult</t>
  </si>
  <si>
    <t>Design and markup</t>
  </si>
  <si>
    <t>Errors related to the physical design or presentation of a translation product, including character, paragraph, and UI element formatting and markup, integration of text with graphical elements, and overall page or window layout.</t>
  </si>
  <si>
    <t>design</t>
  </si>
  <si>
    <t>Character formatting</t>
  </si>
  <si>
    <t>Inappropriate application of any glyph variation that is applied to a character or string of characters, such as font, font style, font color, or font size.</t>
  </si>
  <si>
    <t>1) An industry style guide specifies that ordinal numbers written with figures should use superscript ordinal indicators (1st, 2nd), but adscript (lining) ordinal indicators (1st, 2nd) were used instead. 
2) A corporate style guide specifies that body text in technical publications should be set in a serif font, but body text in advertising and public reports should be set in a sans serif font. 
3) The body text for an annual report was incorrectly set using the serif font specified for technical publications.</t>
  </si>
  <si>
    <t>local-formatting</t>
  </si>
  <si>
    <t xml:space="preserve">Font
</t>
  </si>
  <si>
    <t>Errors related to local font usage (i.e., font choices that impact a span of content rather than the global choice of the document)</t>
  </si>
  <si>
    <t>1) Warning texts are set in sans serif, but one of them appears in a serif font. 
2) A portion of Japanese text is set with an oblique face (corresponding to italics in the source text) when dot accents should have been used with a non-oblique face.</t>
  </si>
  <si>
    <t>font</t>
  </si>
  <si>
    <t>Wrong size</t>
  </si>
  <si>
    <t>Incorrect font point size</t>
  </si>
  <si>
    <t>A legal notice should be set in a 9 pt size, but was instead set in 7 pt.</t>
  </si>
  <si>
    <t>wrong-font-size</t>
  </si>
  <si>
    <t>Bold-italic</t>
  </si>
  <si>
    <t>Incorrect use of bold or italic font style</t>
  </si>
  <si>
    <t>A book title should have been italicized, but the italics were omitted.</t>
  </si>
  <si>
    <t>bold-italic</t>
  </si>
  <si>
    <t>Font, single/double-width</t>
  </si>
  <si>
    <t>Single-width characters used when double-width are intended, or vice versa. (CJK only)</t>
  </si>
  <si>
    <t>A Japanese text includes カタカナ (full-width kana) when specifications required ｶﾀｶﾅ (half-width kana) instead, due to a limited display size.</t>
  </si>
  <si>
    <t>single-double-width</t>
  </si>
  <si>
    <t>Kerning</t>
  </si>
  <si>
    <t>incorrect kerning (inter-character spacing)</t>
  </si>
  <si>
    <t>The letters T and A in the word TAMPA are spaced too close together and collide.</t>
  </si>
  <si>
    <t>kerning</t>
  </si>
  <si>
    <t>Layout</t>
  </si>
  <si>
    <t>Inappropriate presentation format of paragraphs, headings, graphical elements, and user interface elements and their arrangement on a form, page, website, or application screen.</t>
  </si>
  <si>
    <t xml:space="preserve"> 1)  A fully justified paragraph was copied from one document and pasted into another where surrounding paragraphs were flush left, ragged right, creating a visual mismatch. 
2)  By design, text was intended to wrap around images, but an image was created as an inline image rather than a floating image, so it was repositioned below the paragraph as more text was added.</t>
  </si>
  <si>
    <r>
      <t>Discussion–</t>
    </r>
    <r>
      <rPr>
        <sz val="11"/>
        <color indexed="8"/>
        <rFont val="Calibri"/>
        <family val="2"/>
      </rPr>
      <t>Layout includes the justification, tabs, line indents, line spacing, and page breaking behavior of paragraphs and lists; the formatting and placement of graphical elements (tables, figures, boxes, sidebars, etc.) and user interface elements (taskbars, ribbons, menus, dialog boxes, error messages, etc.); and the size, margins, orientation, headers, footers, and columns of pages.</t>
    </r>
  </si>
  <si>
    <t>overall-design</t>
  </si>
  <si>
    <t>Global font choice</t>
  </si>
  <si>
    <t>Incorrect or inappropriate overall font choice.</t>
  </si>
  <si>
    <t>An English source text uses a normal-weight serif font for body text but the Japanese translation uses a heavy-weight 'gothic' (roughly, sans serif) font appropriate for headlines only.</t>
  </si>
  <si>
    <r>
      <t>Discussion–</t>
    </r>
    <r>
      <rPr>
        <sz val="11"/>
        <color indexed="8"/>
        <rFont val="Calibri"/>
        <family val="2"/>
      </rPr>
      <t>While this error may apply to both source and target texts, it is most likely to apply to the target text.</t>
    </r>
  </si>
  <si>
    <t>global-font-choice</t>
  </si>
  <si>
    <t>Color</t>
  </si>
  <si>
    <t>Incorrect colors or colors that are inappropriate for the intended audience.</t>
  </si>
  <si>
    <t>Headings should be blue but are green instead.</t>
  </si>
  <si>
    <t>color</t>
  </si>
  <si>
    <t>Margins</t>
  </si>
  <si>
    <t xml:space="preserve">Incorrect text margins </t>
  </si>
  <si>
    <t>Specifications called for 4 cm inside margins, but 2.5 cm margins were used instead.</t>
  </si>
  <si>
    <t>margins</t>
  </si>
  <si>
    <t>Page breaks</t>
  </si>
  <si>
    <t>Page breaks in inappropriate locations</t>
  </si>
  <si>
    <t>There is a page break between a figure and its caption.</t>
  </si>
  <si>
    <t>page-breaks</t>
  </si>
  <si>
    <t>Footnote/endnote format</t>
  </si>
  <si>
    <t>Footnotes or endnotes  placed inappropriately or use incorrect in-text symbols.</t>
  </si>
  <si>
    <t>Specifications state that endnotes should be used with roman numerals but footnotes were used with in-text symbols (*, †, ‡, etc.).</t>
  </si>
  <si>
    <t>footnote-format</t>
  </si>
  <si>
    <t>Headers and footers</t>
  </si>
  <si>
    <t>Headers or footers  formatted incorrectly.</t>
  </si>
  <si>
    <t>Headers should appear on every page but have been omitted on odd-numbered pages.</t>
  </si>
  <si>
    <t>headers and footers</t>
  </si>
  <si>
    <t>Graphics and tables</t>
  </si>
  <si>
    <t>Errors related to the formatting of graphics and tables.</t>
  </si>
  <si>
    <t>A graphic is garbled, or the wrong version is shown.</t>
  </si>
  <si>
    <t>graphics-tables</t>
  </si>
  <si>
    <t>Missing graphic/table</t>
  </si>
  <si>
    <t>Graphic or table missing</t>
  </si>
  <si>
    <t>An HTML file is missing an &lt;img&gt; tag, so no graphic is shown.</t>
  </si>
  <si>
    <t>graphics-tables-missing</t>
  </si>
  <si>
    <t>Position of graphic/table</t>
  </si>
  <si>
    <t>Graphic or table positioned incorrectly</t>
  </si>
  <si>
    <t>A text refers to Figure 1, but Figure 1 appears six pages after the point where it was referenced.</t>
  </si>
  <si>
    <t>graphics-tables-position</t>
  </si>
  <si>
    <t>Callouts and captions</t>
  </si>
  <si>
    <t>Call-out errors; incorrect or misplaced captions</t>
  </si>
  <si>
    <t>During localization the location of numbers used for call-outs has been shifted and the call-outs are no longer usable.</t>
  </si>
  <si>
    <t>call-outs-captions</t>
  </si>
  <si>
    <t>Markup tag</t>
  </si>
  <si>
    <t>Incorrect markup tag or tag component.</t>
  </si>
  <si>
    <t>1)  The specifications for an HTML document translation project require full tag closure, but the translator has deleted closing &lt;/p&gt; tags. Formatting will not be affected in browsers, but it fails the target content markup requirement. 
2) Typically, microdata in tag elements should not be translated, but a translator has "translated" &lt;span itemprop="operatingSystem"&gt;
ANDROID&lt;/span&gt; to &lt;span itemprop="ऑपरेटिंगसिस्टम"&gt;
ANDROID&lt;/span&gt;.</t>
  </si>
  <si>
    <t>markup</t>
  </si>
  <si>
    <t>Questionable markup</t>
  </si>
  <si>
    <t>Markup present, but malformed or inappropriate for context</t>
  </si>
  <si>
    <t xml:space="preserve">A text has opening tags but no closing tags for formatting. </t>
  </si>
  <si>
    <t>questionable-markup</t>
  </si>
  <si>
    <t>Missing markup</t>
  </si>
  <si>
    <t>Markup in source content missing in target content</t>
  </si>
  <si>
    <t>A source segment has a set of italic tags, but the target segment does not have any tags.</t>
  </si>
  <si>
    <r>
      <t>Discussion–</t>
    </r>
    <r>
      <rPr>
        <sz val="11"/>
        <rFont val="Calibri"/>
        <family val="2"/>
      </rPr>
      <t>In cases where tagging is added or subtracted in the target content, it can be wise to double check whether there is some difference in technical requirements that might dictate an intentional difference. For example, specifications can dictate that italics not be used in order to comply with plain language requirements.</t>
    </r>
  </si>
  <si>
    <t>missing-markup</t>
  </si>
  <si>
    <t>Added markup</t>
  </si>
  <si>
    <t>Target content markup with no corresponding source content markup</t>
  </si>
  <si>
    <t>A source segment has no formatting tags, but the target segment has a set of italic tags.</t>
  </si>
  <si>
    <t>added-markup</t>
  </si>
  <si>
    <t>Misplaced markup</t>
  </si>
  <si>
    <t>Markup present but misplaced</t>
  </si>
  <si>
    <t>A target segment has three sets of paired formatting tags at the end, after the final full stop (.).</t>
  </si>
  <si>
    <t>misplaced-markup</t>
  </si>
  <si>
    <t>Inconsistent markup</t>
  </si>
  <si>
    <t>Markup elements inconsistent between source content and target content</t>
  </si>
  <si>
    <t>A target segment has a set of tags for bold face in the same location where the source segment has tags for italics.</t>
  </si>
  <si>
    <t>inconsistent-markup</t>
  </si>
  <si>
    <t>Truncation/text expansion</t>
  </si>
  <si>
    <t>Target content that is longer or shorter than allowed or where there is a significant and inappropriate discrepancy between the source and the target content lengths.</t>
  </si>
  <si>
    <t>A German translation is 403 characters long and no longer fits in a space intended for a text 250 characters long.</t>
  </si>
  <si>
    <r>
      <t>Discussion–</t>
    </r>
    <r>
      <rPr>
        <sz val="11"/>
        <color indexed="8"/>
        <rFont val="Calibri"/>
        <family val="2"/>
      </rPr>
      <t>This error may indicate an underlying internationalization root cause. GUI interface design should account for typical expansion and contraction factors, although extreme situations can occur.</t>
    </r>
  </si>
  <si>
    <t>truncation-text-expansion</t>
  </si>
  <si>
    <t>Missing text</t>
  </si>
  <si>
    <t>Existing text missing in the final laid-out version</t>
  </si>
  <si>
    <t>A translation is complete, but during DTP a text box was inadvertently moved off the page and so the translated text does not appear in a rendered PDF version.</t>
  </si>
  <si>
    <t>missing-text</t>
  </si>
  <si>
    <t>Link/cross-reference</t>
  </si>
  <si>
    <t>Incorrect or invalid (no longer active) link or URI.</t>
  </si>
  <si>
    <t>An HTML document has an href that points to a file that does not exist.</t>
  </si>
  <si>
    <t>broken-link</t>
  </si>
  <si>
    <t>Document-internal link</t>
  </si>
  <si>
    <t>Link or cross reference to an incorrect or nonexistent location within the same document within which it occurs</t>
  </si>
  <si>
    <t>An internal link refers to the location “#section5” but there is no anchor “section5” in the document.</t>
  </si>
  <si>
    <t>document-internal-link</t>
  </si>
  <si>
    <t>Document-external link</t>
  </si>
  <si>
    <t>Link or cross reference to an incorrect or nonexistent location outside of the same document within which it occurs</t>
  </si>
  <si>
    <t>A link in an HTML document points to a U.S. government URL that has moved and no longer exists.</t>
  </si>
  <si>
    <t>document-external-link</t>
  </si>
  <si>
    <t>Custom</t>
  </si>
  <si>
    <t>custom</t>
  </si>
  <si>
    <t>Alpha-Numeric</t>
  </si>
  <si>
    <t>MQM_C_00</t>
  </si>
  <si>
    <t>MQM_C_00_01</t>
  </si>
  <si>
    <t>Terminology</t>
  </si>
  <si>
    <t>MQM_C_00_01_01</t>
  </si>
  <si>
    <t>MQM_C_00_01_02</t>
  </si>
  <si>
    <t>MQM_C_00_02</t>
  </si>
  <si>
    <t>Discussion–Assuming that consistency is the default, specifications and language pair conventions for a given use case should clearly indicate whether synonym usage is allowable or even desirable. For instance, in Spanish social-science documents, authors often favor a high level of terminological variation, whereas English plain language requirements generally specify consistent usage throughout. Some fields, such as legal documents, require very consistent usage, regardless of language pair.</t>
  </si>
  <si>
    <t>MQM_C_00_02_01</t>
  </si>
  <si>
    <t>MQM_C_00_02_02</t>
  </si>
  <si>
    <t>MQM_C_00_02_03</t>
  </si>
  <si>
    <t>MQM_C_00_03</t>
  </si>
  <si>
    <t>MQM_C_00_03_01</t>
  </si>
  <si>
    <t>MQM_C_01</t>
  </si>
  <si>
    <t>MQM_C_01_01</t>
  </si>
  <si>
    <t>MQM_C_01_01_01</t>
  </si>
  <si>
    <t>MQM_C_01_01_02</t>
  </si>
  <si>
    <t>MQM_C_01_01_03</t>
  </si>
  <si>
    <t>MQM_C_01_01_04</t>
  </si>
  <si>
    <t>MQM_C_01_01_05</t>
  </si>
  <si>
    <t>MQM_C_01_01_06</t>
  </si>
  <si>
    <t>MQM_C_01_01_07</t>
  </si>
  <si>
    <t>MQM_C_01_01_08</t>
  </si>
  <si>
    <t>MQM_C_01_01_09</t>
  </si>
  <si>
    <t>MQM_C_01_01_10</t>
  </si>
  <si>
    <t>MQM_C_01_02</t>
  </si>
  <si>
    <t>MQM_C_01_03</t>
  </si>
  <si>
    <t>MQM_C_01_04</t>
  </si>
  <si>
    <t>MQM_C_01_05</t>
  </si>
  <si>
    <t>MQM_C_01_05_01</t>
  </si>
  <si>
    <t>MQM_01_06</t>
  </si>
  <si>
    <t>MQM_C_01_07</t>
  </si>
  <si>
    <t>MQM_C_01_08</t>
  </si>
  <si>
    <t>MQM_C_01_08_01</t>
  </si>
  <si>
    <t>MQM_01_09</t>
  </si>
  <si>
    <t>MQM_01_10</t>
  </si>
  <si>
    <t>MQM_01_10_01</t>
  </si>
  <si>
    <t>Mint</t>
  </si>
  <si>
    <t>MQM_01_10_02</t>
  </si>
  <si>
    <t>MQM_C_02</t>
  </si>
  <si>
    <t>MQM_C_02_01</t>
  </si>
  <si>
    <t>Linguistic conventions</t>
  </si>
  <si>
    <t>MQM_C_02_01_01</t>
  </si>
  <si>
    <t>MQM_C_02_01_01_01</t>
  </si>
  <si>
    <t>MQM_C_02_01_01_02</t>
  </si>
  <si>
    <t>MQM_C_02_01_01_03</t>
  </si>
  <si>
    <t>MQM_C_02_01_02</t>
  </si>
  <si>
    <t>MQM_C_02_01_03</t>
  </si>
  <si>
    <t>MQM_C_02_01_04</t>
  </si>
  <si>
    <t>MQM_C_02_02</t>
  </si>
  <si>
    <t>MQM_C_02_02_01</t>
  </si>
  <si>
    <t>MQM_02_03</t>
  </si>
  <si>
    <t>MQM_C_02_04</t>
  </si>
  <si>
    <t>MQM_C_02_04_01</t>
  </si>
  <si>
    <t>MQM_C_02_04_02</t>
  </si>
  <si>
    <t>MQM_C_02_04_03</t>
  </si>
  <si>
    <t>MQM_C_02_04_04</t>
  </si>
  <si>
    <t>MQM_02_05</t>
  </si>
  <si>
    <t>MQM_02_06</t>
  </si>
  <si>
    <t>MQM_02_07</t>
  </si>
  <si>
    <t>MQM_02_08</t>
  </si>
  <si>
    <t>MQM_02_00</t>
  </si>
  <si>
    <t>MQM_02_10</t>
  </si>
  <si>
    <t>MQM_C_02_11</t>
  </si>
  <si>
    <t>MQM_C_02_12</t>
  </si>
  <si>
    <t>MQM_02_13</t>
  </si>
  <si>
    <t>MQM_C_02_14</t>
  </si>
  <si>
    <t>MQM_C_02_14_01</t>
  </si>
  <si>
    <t>MQM_C_02_14_01_01</t>
  </si>
  <si>
    <t>MQM_C_02_14_01_02</t>
  </si>
  <si>
    <t>MQM_C_02_14_01_03</t>
  </si>
  <si>
    <t>MQM_C_02_14_02</t>
  </si>
  <si>
    <t>MQM_C_02_14_03</t>
  </si>
  <si>
    <t>MQM_C_02_14_04</t>
  </si>
  <si>
    <t>MQM_C_03</t>
  </si>
  <si>
    <t>MQM_C_03_01</t>
  </si>
  <si>
    <t>MQM_C_03_02</t>
  </si>
  <si>
    <t>MQM_C_03_03</t>
  </si>
  <si>
    <t>MQM_C_03_04</t>
  </si>
  <si>
    <t>MQM_C_03_04_01</t>
  </si>
  <si>
    <t>MQM_C_03_04_02</t>
  </si>
  <si>
    <t>MQM_C_03_05</t>
  </si>
  <si>
    <t>MQM_C_03_06</t>
  </si>
  <si>
    <t>MQM_C_03_07</t>
  </si>
  <si>
    <t>MQM_C_04</t>
  </si>
  <si>
    <t>MQM_C_04_01</t>
  </si>
  <si>
    <t>MQM_C_04_02</t>
  </si>
  <si>
    <t>MQM_C_04_03</t>
  </si>
  <si>
    <t>MQM_C_04_04</t>
  </si>
  <si>
    <t>MQM_C_04_05</t>
  </si>
  <si>
    <t>MQM_04_06</t>
  </si>
  <si>
    <t>MQM_04_07</t>
  </si>
  <si>
    <t>MQM_C_04_08</t>
  </si>
  <si>
    <t>MQM_04_09</t>
  </si>
  <si>
    <t>MQM_C_04_10</t>
  </si>
  <si>
    <t>MQM_04_11</t>
  </si>
  <si>
    <t>MQM_04_11_01</t>
  </si>
  <si>
    <t>MQM_04_12</t>
  </si>
  <si>
    <t>MQM_C_04_13</t>
  </si>
  <si>
    <t>MQM_C_05</t>
  </si>
  <si>
    <t>MQM_C_05_01</t>
  </si>
  <si>
    <t>Audience appropriateness</t>
  </si>
  <si>
    <t>MQM_C_05_01_01</t>
  </si>
  <si>
    <t>MQM_C_05_01_02</t>
  </si>
  <si>
    <t>MQM_C_05_01_03</t>
  </si>
  <si>
    <t>MQM_C_05_01_04</t>
  </si>
  <si>
    <t>MQM_C_05_02</t>
  </si>
  <si>
    <t>MQM_C_05_02_01</t>
  </si>
  <si>
    <t>MQM_C_05_02_02</t>
  </si>
  <si>
    <t>MQM_C_05_02_03</t>
  </si>
  <si>
    <t>MQM_C_05_02_04</t>
  </si>
  <si>
    <t>MQM_C_05_02_05</t>
  </si>
  <si>
    <t>MQM_C_06</t>
  </si>
  <si>
    <t>MQM_C_06_01</t>
  </si>
  <si>
    <t>MQM_C_06_01_01</t>
  </si>
  <si>
    <t>MQM_C_06_01_01_01</t>
  </si>
  <si>
    <t>Font</t>
  </si>
  <si>
    <t>MQM_C_06_01_01_02</t>
  </si>
  <si>
    <t>MQM_C_06_01_01_03</t>
  </si>
  <si>
    <t>MQM_C_06_01_02</t>
  </si>
  <si>
    <t>MQM_C_06_02</t>
  </si>
  <si>
    <t>MQM_C_06_02_01</t>
  </si>
  <si>
    <t>MQM_C_06_02_02</t>
  </si>
  <si>
    <t>MQM_C_06_02_03</t>
  </si>
  <si>
    <t>MQM_C_06_02_04</t>
  </si>
  <si>
    <t>MQM_C_06_02_05</t>
  </si>
  <si>
    <t>MQM_C_06_02_06</t>
  </si>
  <si>
    <t>MQM_06_03</t>
  </si>
  <si>
    <t>MQM_06_03_01</t>
  </si>
  <si>
    <t>MQM_06_03_02</t>
  </si>
  <si>
    <t>MQM_06_03_03</t>
  </si>
  <si>
    <t>MQM_C_06_04</t>
  </si>
  <si>
    <t>MQM_C_06_04_01</t>
  </si>
  <si>
    <t>MQM_C_06_04_02</t>
  </si>
  <si>
    <t>MQM_C_06_04_03</t>
  </si>
  <si>
    <t>MQM_C_06_04_04</t>
  </si>
  <si>
    <t>MQM_C_06_04_05</t>
  </si>
  <si>
    <t>MQM_C_06_05</t>
  </si>
  <si>
    <t>MQM_C_06_06</t>
  </si>
  <si>
    <t>MQM_C_06_07</t>
  </si>
  <si>
    <t>MQM_C_06_07_01</t>
  </si>
  <si>
    <t>MQM_C_06_07_02</t>
  </si>
  <si>
    <t>MQM_C_07</t>
  </si>
  <si>
    <t>Error Type Display Name</t>
  </si>
  <si>
    <t>© 2024  MQM.content created by The MQM Council and is openly licensed via CC 
MQM-Full Error Typology, 2024-02-03</t>
  </si>
  <si>
    <t>DELIVERY</t>
  </si>
  <si>
    <t>pleasant voice</t>
  </si>
  <si>
    <t>synchronicity</t>
  </si>
  <si>
    <t>FORM</t>
  </si>
  <si>
    <t>CONTENT</t>
  </si>
  <si>
    <t>appropriate register and speech level</t>
  </si>
  <si>
    <t>vocabulary</t>
  </si>
  <si>
    <t>accent</t>
  </si>
  <si>
    <t>prosody</t>
  </si>
  <si>
    <t>pronunciation</t>
  </si>
  <si>
    <t>level</t>
  </si>
  <si>
    <t>criterion name</t>
  </si>
  <si>
    <t>reputational damage</t>
  </si>
  <si>
    <t>misleading, embroidery</t>
  </si>
  <si>
    <t>no additions</t>
  </si>
  <si>
    <t>complete, no omissions</t>
  </si>
  <si>
    <t>perfectly clear and intelligible</t>
  </si>
  <si>
    <t>general idea</t>
  </si>
  <si>
    <t>hard to understand, but main idea can be understood</t>
  </si>
  <si>
    <t>some stylistic peculiarities</t>
  </si>
  <si>
    <t>poor style</t>
  </si>
  <si>
    <t>euqivalent in style to source speech</t>
  </si>
  <si>
    <t>minor peculiarities</t>
  </si>
  <si>
    <t>incorrect grammar</t>
  </si>
  <si>
    <t>almost or completely unintelligible and nonsensical</t>
  </si>
  <si>
    <t>new content added</t>
  </si>
  <si>
    <t>gross semantic error, words crucial for understanding are missing, word choice alters the meaning</t>
  </si>
  <si>
    <t>poor word choice, misleading word choice</t>
  </si>
  <si>
    <t>positive deviation</t>
  </si>
  <si>
    <t>negative deviation</t>
  </si>
  <si>
    <t>syntax</t>
  </si>
  <si>
    <t>morphology</t>
  </si>
  <si>
    <t>TERMINOLOGY</t>
  </si>
  <si>
    <t>reduntant filler phrases; synonyms/aproximation; relativations, repair</t>
  </si>
  <si>
    <t>additions</t>
  </si>
  <si>
    <t>values</t>
  </si>
  <si>
    <t>critical semantic loss; complete sentences/ideas missing; impact on coherence</t>
  </si>
  <si>
    <t>minor semantic loss (details and nuances); rather lexial omissions; approximation, selection, summarisation, condensation</t>
  </si>
  <si>
    <t>mild semantic error, unusual word choices, paraphrasing, lexical transformation, avoidance</t>
  </si>
  <si>
    <t>major semantic loss; partial ideas/phrases missing; main idea is still recognisable; compression/condensation</t>
  </si>
  <si>
    <t>omissions</t>
  </si>
  <si>
    <t>rich vocabulary, possibly compensating for the lack of vocabulary of a non-native speaker</t>
  </si>
  <si>
    <t>interpretation reflects speaker's intentions or feelings</t>
  </si>
  <si>
    <t>intentions and emotions</t>
  </si>
  <si>
    <t>STYLE</t>
  </si>
  <si>
    <t>idiomacity</t>
  </si>
  <si>
    <t>variety of words and expressions, no overuse of similar expressions, sentence structures or patterns (unless this reflects the rhetoric of the source speech)</t>
  </si>
  <si>
    <t>culture-specific references are rendered equivalently to the target text and culture</t>
  </si>
  <si>
    <t>named entities</t>
  </si>
  <si>
    <r>
      <rPr>
        <sz val="11"/>
        <color rgb="FF000000"/>
        <rFont val="Calibri"/>
        <family val="2"/>
      </rPr>
      <t xml:space="preserve">fluent delivery, </t>
    </r>
    <r>
      <rPr>
        <sz val="11"/>
        <color indexed="8"/>
        <rFont val="Calibri"/>
        <family val="2"/>
      </rPr>
      <t>no hesitations and pauses, adequate speed</t>
    </r>
  </si>
  <si>
    <t>voice</t>
  </si>
  <si>
    <t>(near) native accent</t>
  </si>
  <si>
    <t>good, natural pronunciation and enunciation, no slips of tongue</t>
  </si>
  <si>
    <t>intonation, rhythm, volume, pitch; structuring, stressing --- reflects and carries the message</t>
  </si>
  <si>
    <t>culture-specificity</t>
  </si>
  <si>
    <t>offensiveness</t>
  </si>
  <si>
    <t>literality</t>
  </si>
  <si>
    <t>word-for-word interpretation leads to slight change of meaning</t>
  </si>
  <si>
    <t>word-for-word interpretation leads to slight major of meaning</t>
  </si>
  <si>
    <t>client style</t>
  </si>
  <si>
    <t>consistency of style</t>
  </si>
  <si>
    <t>linguistic variety</t>
  </si>
  <si>
    <t>neutral</t>
  </si>
  <si>
    <t>consistency</t>
  </si>
  <si>
    <t>correct vocabulary (also function words)</t>
  </si>
  <si>
    <t>situational specificity</t>
  </si>
  <si>
    <t>fauxsens</t>
  </si>
  <si>
    <t>gender</t>
  </si>
  <si>
    <t>gender-sensitive language</t>
  </si>
  <si>
    <t>sentence segmentation</t>
  </si>
  <si>
    <t>appropriate segmentation or merging (especially in AST)</t>
  </si>
  <si>
    <t>segmentation of sentences leading to minor semantic change</t>
  </si>
  <si>
    <t>segmentation of sentences leading to major semantic change</t>
  </si>
  <si>
    <t>segmentation of sentences leading to critical semantic change</t>
  </si>
  <si>
    <t>minor simplification or condensation/compression that remove minor unnecessary redudancies</t>
  </si>
  <si>
    <t>major simplification or condensation/compression that remove major unnecessary redudancies</t>
  </si>
  <si>
    <t>semantic shift</t>
  </si>
  <si>
    <t>Segment no.</t>
  </si>
  <si>
    <t>segmentation</t>
  </si>
  <si>
    <t>natural/idiomatic target-language expressions, no source-language interference,  good handling of structural differences between source and target language</t>
  </si>
  <si>
    <t>euphemisms, dysphemisms, neutralisations</t>
  </si>
  <si>
    <t>flawless grammar</t>
  </si>
  <si>
    <t>correct and complete sentence structures, including strategic restructuring: syntactic transformation, "open gambit" formulations, chunking, compression</t>
  </si>
  <si>
    <t>minor improvements, e.g. smoothing out self-corrections, slight compression, clearer structures</t>
  </si>
  <si>
    <t>unfinished sentences, false starts, corrections/repairs, overcomplicated structures</t>
  </si>
  <si>
    <t>contresens, gibberish, nonsens</t>
  </si>
  <si>
    <t>semantic accuracy</t>
  </si>
  <si>
    <t>wrong term</t>
  </si>
  <si>
    <t>semantic equivalence</t>
  </si>
  <si>
    <t>rater's comment</t>
  </si>
  <si>
    <t>COMET Score</t>
  </si>
  <si>
    <t xml:space="preserve">DELIVERY
</t>
  </si>
  <si>
    <t>minor - a</t>
  </si>
  <si>
    <t>major - aa</t>
  </si>
  <si>
    <t>substantive - aaa</t>
  </si>
  <si>
    <t>critical - zzz</t>
  </si>
  <si>
    <t>major - zz</t>
  </si>
  <si>
    <t>minor - z</t>
  </si>
  <si>
    <t>z</t>
  </si>
  <si>
    <t>zzz</t>
  </si>
  <si>
    <t>more natural and easily understandable accent</t>
  </si>
  <si>
    <t>major elaboration, explication based on the interpreters' background knowledge and awareness of the audiences knowledge</t>
  </si>
  <si>
    <t>substantive elaboration, explication based on the interpreters' background knowledge and awareness of the audiences knowledge (indispensable for understanding)</t>
  </si>
  <si>
    <t>same style applied throughout the speech (or changes in style within a speech are also reflected in target)</t>
  </si>
  <si>
    <t>appropriate latency that does not hamper the flow of communication</t>
  </si>
  <si>
    <t xml:space="preserve">references to </t>
  </si>
  <si>
    <t>style matches the style of the original speech and/or the respective organisation</t>
  </si>
  <si>
    <t>content presented positively/negatively/neutrally is rendered as such</t>
  </si>
  <si>
    <t>content is rendered slightly more positively/negatively/neutrally than in the original</t>
  </si>
  <si>
    <t>content is rendered substantially more positively/negatively/neutrally than in the original, so that a wrong impression is created</t>
  </si>
  <si>
    <t>client's terminology or team terminology is used</t>
  </si>
  <si>
    <t>the same terminology is used consistently throughout the speech</t>
  </si>
  <si>
    <t>correct terminology</t>
  </si>
  <si>
    <t>zz</t>
  </si>
  <si>
    <r>
      <rPr>
        <b/>
        <sz val="11"/>
        <rFont val="Calibri"/>
        <family val="2"/>
      </rPr>
      <t>number</t>
    </r>
    <r>
      <rPr>
        <sz val="11"/>
        <rFont val="Calibri"/>
        <family val="2"/>
      </rPr>
      <t xml:space="preserve"> of deviations </t>
    </r>
    <r>
      <rPr>
        <b/>
        <sz val="11"/>
        <rFont val="Calibri"/>
        <family val="2"/>
      </rPr>
      <t>weighted by severity</t>
    </r>
  </si>
  <si>
    <t>Length (number of words) 
TARGET text</t>
  </si>
  <si>
    <t xml:space="preserve">Length (number of characters) </t>
  </si>
  <si>
    <t>weight of criteria</t>
  </si>
  <si>
    <t>weight of severity</t>
  </si>
  <si>
    <r>
      <rPr>
        <b/>
        <sz val="11"/>
        <rFont val="Calibri"/>
        <family val="2"/>
      </rPr>
      <t>quotient</t>
    </r>
    <r>
      <rPr>
        <sz val="11"/>
        <rFont val="Calibri"/>
        <family val="2"/>
      </rPr>
      <t xml:space="preserve"> (occurrences/number of words)</t>
    </r>
  </si>
  <si>
    <t>SOURCE</t>
  </si>
  <si>
    <t>TARGET</t>
  </si>
  <si>
    <t>error in source eliminated</t>
  </si>
  <si>
    <t>do translate and do not translate merged</t>
  </si>
  <si>
    <t>do not/do translate</t>
  </si>
  <si>
    <t>words that should be translated are translated, words that should remain in their original language remain in their original language</t>
  </si>
  <si>
    <t>V5&gt;V6</t>
  </si>
  <si>
    <t>neutral background changed to white</t>
  </si>
  <si>
    <t>scales of yellow for positive deviations adjusted</t>
  </si>
  <si>
    <t>scales of red for negative deviations adjusted</t>
  </si>
  <si>
    <t>#EBE600</t>
  </si>
  <si>
    <t>#FFFF00</t>
  </si>
  <si>
    <t>#FFFF99</t>
  </si>
  <si>
    <t>HEX code</t>
  </si>
  <si>
    <t>specificity</t>
  </si>
  <si>
    <t>minor elaboration, explication, filling of gaps based on the interpreters' background knowledge and awareness of the audiences knowledge</t>
  </si>
  <si>
    <t>minor specification that was missing in the source</t>
  </si>
  <si>
    <t>substantive specification that was missing in the source and would otherwise have lead to misunderstanding or no understanding</t>
  </si>
  <si>
    <t>major specification that was missing in the source</t>
  </si>
  <si>
    <t>inappropriate specification or generalisation</t>
  </si>
  <si>
    <t>misleading specification or generalisation</t>
  </si>
  <si>
    <t>no overtranslation or undertranslation, no inappropriate generalisation or specification ("bird" instead of "penguin" or vice versa)</t>
  </si>
  <si>
    <t>critical wrong specification or generalisation</t>
  </si>
  <si>
    <t>Specificity</t>
  </si>
  <si>
    <t>content is rendered somewhat more positively/negatively/neutrally/attenuated than in the original, so that a potentially misleading impression is created</t>
  </si>
  <si>
    <t>correct and complete morphology</t>
  </si>
  <si>
    <t>creative interpretation of untranslatables, making the speech more understandable</t>
  </si>
  <si>
    <t>creative interpretation of untranslatables, making an hardly understandable original speech  understandable</t>
  </si>
  <si>
    <t>slight improvement by "free" interpretation</t>
  </si>
  <si>
    <t>minor semantic deviation/loss</t>
  </si>
  <si>
    <t xml:space="preserve">critical </t>
  </si>
  <si>
    <t>date/time, numbers, units</t>
  </si>
  <si>
    <t>overtranslation and undertranslation &gt; specificity</t>
  </si>
  <si>
    <t>numbers, date/time, units merged</t>
  </si>
  <si>
    <t>no change of meaning due to overly literal interpretation, no calques, no false friends, idiomatic target language</t>
  </si>
  <si>
    <t>false friends merged into literality</t>
  </si>
  <si>
    <t>numbers, date/time, units</t>
  </si>
  <si>
    <t>named entities merged to terminology</t>
  </si>
  <si>
    <t>interpretation reflects speaker's values, identy, and image</t>
  </si>
  <si>
    <t>#FF0000</t>
  </si>
  <si>
    <t>#FF7171</t>
  </si>
  <si>
    <t>#FF9B9B</t>
  </si>
  <si>
    <t xml:space="preserve">CONTEXT
</t>
  </si>
  <si>
    <t>audience appropriateness &gt; context</t>
  </si>
  <si>
    <t>versions</t>
  </si>
  <si>
    <t>copyright</t>
  </si>
  <si>
    <t xml:space="preserve"> Anja Rütten 2025-2026</t>
  </si>
  <si>
    <t>contact</t>
  </si>
  <si>
    <t>questions and suggestions always very welcome!</t>
  </si>
  <si>
    <t>anja.ruetten@th-koeln.de</t>
  </si>
  <si>
    <t>copy source text here</t>
  </si>
  <si>
    <t>copy target text here</t>
  </si>
  <si>
    <t>CC BY-NC-SA 4.0</t>
  </si>
  <si>
    <t>DEVIATION COEFFICIENT (total number of positive + negative deviations weighted by importance of criteria and severity of deviations per 100 words)</t>
  </si>
  <si>
    <r>
      <t xml:space="preserve">appropriate use of </t>
    </r>
    <r>
      <rPr>
        <b/>
        <sz val="11"/>
        <color rgb="FF000000"/>
        <rFont val="Calibri"/>
        <family val="2"/>
      </rPr>
      <t>pronouns and logical links</t>
    </r>
  </si>
  <si>
    <t>references/coherence</t>
  </si>
  <si>
    <t>logical cohesion between segments/of the complete speech</t>
  </si>
  <si>
    <t>rating options</t>
  </si>
  <si>
    <t>aaa</t>
  </si>
  <si>
    <t>aa</t>
  </si>
  <si>
    <t>a</t>
  </si>
  <si>
    <t>linguistic cohesion</t>
  </si>
  <si>
    <t>semantic coherence</t>
  </si>
  <si>
    <t>significant positive deviation</t>
  </si>
  <si>
    <t>major positive devation</t>
  </si>
  <si>
    <t>minor negative deviation</t>
  </si>
  <si>
    <t>minor positive deviation</t>
  </si>
  <si>
    <t>major negative devation</t>
  </si>
  <si>
    <t>critical negative deviation</t>
  </si>
  <si>
    <t>joined  refernces and linguistic cohesion under FORM</t>
  </si>
  <si>
    <t>added semantic coherence under CONTENT</t>
  </si>
  <si>
    <t>message and meaning of the original is equally coherent within a segment and in the overall text</t>
  </si>
  <si>
    <t>self-corrections/flickering</t>
  </si>
  <si>
    <t>V6&gt;V7</t>
  </si>
  <si>
    <t>eliminated "linguistic conventions" (falls under idomaticity)</t>
  </si>
  <si>
    <t>drop-down menus</t>
  </si>
  <si>
    <t>word-for-word interpretation leads to critical wrong or contradictory meaning (faux sens, contre sens)</t>
  </si>
  <si>
    <r>
      <rPr>
        <b/>
        <sz val="11"/>
        <rFont val="Calibri"/>
        <family val="2"/>
      </rPr>
      <t>total</t>
    </r>
    <r>
      <rPr>
        <sz val="11"/>
        <rFont val="Calibri"/>
        <family val="2"/>
      </rPr>
      <t xml:space="preserve"> number of deviations</t>
    </r>
  </si>
  <si>
    <t>time stamp</t>
  </si>
  <si>
    <t>wmt20-comet-qe-da score 07-05-2026 (average 0.1938)</t>
  </si>
  <si>
    <t>idea unit</t>
  </si>
  <si>
    <t>CONTEXT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</si>
</sst>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64" x14ac:knownFonts="1">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indexed="8"/>
      <name val="Calibri"/>
      <family val="2"/>
    </font>
    <font>
      <b/>
      <sz val="11"/>
      <color indexed="8"/>
      <name val="Calibri"/>
      <family val="2"/>
    </font>
    <font>
      <sz val="11"/>
      <name val="Calibri"/>
      <family val="2"/>
    </font>
    <font>
      <sz val="10"/>
      <color indexed="8"/>
      <name val="Arial"/>
      <family val="2"/>
    </font>
    <font>
      <sz val="11"/>
      <color indexed="8"/>
      <name val="Arial"/>
      <family val="2"/>
    </font>
    <font>
      <sz val="11"/>
      <name val="Arial"/>
      <family val="2"/>
    </font>
    <font>
      <i/>
      <sz val="11"/>
      <color indexed="8"/>
      <name val="Calibri"/>
      <family val="2"/>
    </font>
    <font>
      <b/>
      <sz val="11"/>
      <name val="Calibri"/>
      <family val="2"/>
    </font>
    <font>
      <sz val="10"/>
      <color indexed="8"/>
      <name val="Calibri"/>
      <family val="2"/>
    </font>
    <font>
      <b/>
      <i/>
      <sz val="11"/>
      <color indexed="8"/>
      <name val="Calibri"/>
      <family val="2"/>
    </font>
    <font>
      <i/>
      <sz val="11"/>
      <name val="Calibri"/>
      <family val="2"/>
    </font>
    <font>
      <sz val="11"/>
      <color indexed="21"/>
      <name val="Calibri"/>
      <family val="2"/>
    </font>
    <font>
      <i/>
      <sz val="11"/>
      <color indexed="8"/>
      <name val="Arial"/>
      <family val="2"/>
    </font>
    <font>
      <sz val="11"/>
      <color rgb="FF000000"/>
      <name val="Calibri"/>
      <family val="2"/>
    </font>
    <font>
      <u/>
      <sz val="11"/>
      <color theme="10"/>
      <name val="Calibri"/>
      <family val="2"/>
      <scheme val="minor"/>
    </font>
    <font>
      <sz val="11"/>
      <color theme="1"/>
      <name val="Calibri"/>
      <family val="2"/>
    </font>
    <font>
      <sz val="11"/>
      <color theme="1"/>
      <name val="Arial"/>
      <family val="2"/>
    </font>
    <font>
      <b/>
      <sz val="11"/>
      <color theme="1"/>
      <name val="Calibri"/>
      <family val="2"/>
    </font>
    <font>
      <sz val="11"/>
      <color rgb="FF0000FF"/>
      <name val="Calibri"/>
      <family val="2"/>
    </font>
    <font>
      <sz val="11"/>
      <color theme="2" tint="-0.499984740745262"/>
      <name val="Calibri"/>
      <family val="2"/>
    </font>
    <font>
      <sz val="11"/>
      <color theme="2" tint="-0.499984740745262"/>
      <name val="Arial"/>
      <family val="2"/>
    </font>
    <font>
      <sz val="11"/>
      <color rgb="FFFF0000"/>
      <name val="Calibri"/>
      <family val="2"/>
    </font>
    <font>
      <sz val="11"/>
      <color theme="0" tint="-0.499984740745262"/>
      <name val="Calibri"/>
      <family val="2"/>
    </font>
    <font>
      <b/>
      <sz val="11"/>
      <color theme="0" tint="-0.499984740745262"/>
      <name val="Calibri"/>
      <family val="2"/>
    </font>
    <font>
      <sz val="11"/>
      <color theme="1" tint="4.9989318521683403E-2"/>
      <name val="Calibri"/>
      <family val="2"/>
    </font>
    <font>
      <sz val="10"/>
      <color theme="1" tint="4.9989318521683403E-2"/>
      <name val="Calibri"/>
      <family val="2"/>
    </font>
    <font>
      <sz val="11"/>
      <color theme="0" tint="-0.34998626667073579"/>
      <name val="Calibri"/>
      <family val="2"/>
    </font>
    <font>
      <b/>
      <sz val="18"/>
      <name val="Calibri"/>
      <family val="2"/>
    </font>
    <font>
      <b/>
      <sz val="10"/>
      <name val="Calibri"/>
      <family val="2"/>
    </font>
    <font>
      <b/>
      <sz val="11"/>
      <color theme="2" tint="-0.499984740745262"/>
      <name val="Calibri"/>
      <family val="2"/>
    </font>
    <font>
      <sz val="12"/>
      <name val="Calibri"/>
      <family val="2"/>
    </font>
    <font>
      <u/>
      <sz val="11"/>
      <color theme="10"/>
      <name val="Calibri"/>
      <family val="2"/>
    </font>
    <font>
      <b/>
      <sz val="16"/>
      <color theme="1"/>
      <name val="Calibri"/>
      <family val="2"/>
    </font>
    <font>
      <sz val="12"/>
      <color indexed="8"/>
      <name val="Calibri"/>
      <family val="2"/>
    </font>
    <font>
      <sz val="9"/>
      <color indexed="81"/>
      <name val="Segoe UI"/>
      <family val="2"/>
    </font>
    <font>
      <i/>
      <sz val="11"/>
      <color theme="1"/>
      <name val="Arial"/>
      <family val="2"/>
    </font>
    <font>
      <b/>
      <sz val="11"/>
      <color rgb="FF000000"/>
      <name val="Calibri"/>
      <family val="2"/>
    </font>
    <font>
      <sz val="9"/>
      <color indexed="81"/>
      <name val="Segoe UI"/>
    </font>
    <font>
      <b/>
      <sz val="9"/>
      <color indexed="81"/>
      <name val="Segoe UI"/>
      <family val="2"/>
    </font>
    <font>
      <b/>
      <i/>
      <sz val="10"/>
      <name val="Calibri"/>
      <family val="2"/>
    </font>
    <font>
      <i/>
      <sz val="10"/>
      <name val="Calibri"/>
      <family val="2"/>
    </font>
    <font>
      <i/>
      <sz val="12"/>
      <name val="Calibri"/>
      <family val="2"/>
    </font>
  </fonts>
  <fills count="5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
      <patternFill patternType="solid">
        <fgColor rgb="FFD9D9D9"/>
        <bgColor indexed="64"/>
      </patternFill>
    </fill>
    <fill>
      <patternFill patternType="solid">
        <fgColor rgb="FFD4A82C"/>
        <bgColor indexed="64"/>
      </patternFill>
    </fill>
    <fill>
      <patternFill patternType="solid">
        <fgColor rgb="FFF7F3D5"/>
        <bgColor indexed="64"/>
      </patternFill>
    </fill>
    <fill>
      <patternFill patternType="solid">
        <fgColor rgb="FFF0EA00"/>
        <bgColor indexed="64"/>
      </patternFill>
    </fill>
    <fill>
      <patternFill patternType="solid">
        <fgColor rgb="FFFFE699"/>
        <bgColor indexed="64"/>
      </patternFill>
    </fill>
    <fill>
      <patternFill patternType="solid">
        <fgColor rgb="FFDDEBF7"/>
        <bgColor indexed="64"/>
      </patternFill>
    </fill>
    <fill>
      <patternFill patternType="solid">
        <fgColor rgb="FFE2EFDA"/>
        <bgColor indexed="64"/>
      </patternFill>
    </fill>
    <fill>
      <patternFill patternType="solid">
        <fgColor rgb="FFD9E1F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66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66FF33"/>
        <bgColor indexed="64"/>
      </patternFill>
    </fill>
    <fill>
      <patternFill patternType="solid">
        <fgColor rgb="FFFFCC66"/>
        <bgColor indexed="64"/>
      </patternFill>
    </fill>
    <fill>
      <patternFill patternType="solid">
        <fgColor rgb="FFCCFF66"/>
        <bgColor indexed="64"/>
      </patternFill>
    </fill>
    <fill>
      <patternFill patternType="solid">
        <fgColor rgb="FFFFFF99"/>
        <bgColor indexed="64"/>
      </patternFill>
    </fill>
    <fill>
      <patternFill patternType="solid">
        <fgColor rgb="FFEBE600"/>
        <bgColor indexed="64"/>
      </patternFill>
    </fill>
    <fill>
      <patternFill patternType="solid">
        <fgColor rgb="FFFF9B9B"/>
        <bgColor indexed="64"/>
      </patternFill>
    </fill>
    <fill>
      <patternFill patternType="solid">
        <fgColor rgb="FFFF7171"/>
        <bgColor indexed="64"/>
      </patternFill>
    </fill>
  </fills>
  <borders count="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style="thick">
        <color auto="1"/>
      </right>
      <top style="thick">
        <color auto="1"/>
      </top>
      <bottom style="thick">
        <color auto="1"/>
      </bottom>
      <diagonal/>
    </border>
    <border>
      <left/>
      <right style="thin">
        <color auto="1"/>
      </right>
      <top style="thin">
        <color auto="1"/>
      </top>
      <bottom style="thin">
        <color auto="1"/>
      </bottom>
      <diagonal/>
    </border>
    <border>
      <left style="thick">
        <color auto="1"/>
      </left>
      <right/>
      <top style="thick">
        <color auto="1"/>
      </top>
      <bottom style="thick">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medium">
        <color rgb="FF000000"/>
      </left>
      <right style="medium">
        <color rgb="FF000000"/>
      </right>
      <top style="medium">
        <color rgb="FF000000"/>
      </top>
      <bottom style="medium">
        <color rgb="FF000000"/>
      </bottom>
      <diagonal/>
    </border>
    <border>
      <left style="thin">
        <color auto="1"/>
      </left>
      <right/>
      <top style="thin">
        <color auto="1"/>
      </top>
      <bottom/>
      <diagonal/>
    </border>
    <border>
      <left/>
      <right style="thin">
        <color auto="1"/>
      </right>
      <top style="thin">
        <color auto="1"/>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style="thick">
        <color auto="1"/>
      </right>
      <top/>
      <bottom style="thick">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style="thin">
        <color indexed="64"/>
      </top>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diagonal/>
    </border>
    <border>
      <left style="thick">
        <color auto="1"/>
      </left>
      <right style="thick">
        <color auto="1"/>
      </right>
      <top/>
      <bottom style="thick">
        <color auto="1"/>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n">
        <color auto="1"/>
      </left>
      <right style="thin">
        <color auto="1"/>
      </right>
      <top style="medium">
        <color indexed="64"/>
      </top>
      <bottom style="medium">
        <color indexed="64"/>
      </bottom>
      <diagonal/>
    </border>
    <border>
      <left/>
      <right style="thin">
        <color auto="1"/>
      </right>
      <top style="thick">
        <color auto="1"/>
      </top>
      <bottom/>
      <diagonal/>
    </border>
    <border>
      <left style="thin">
        <color auto="1"/>
      </left>
      <right/>
      <top style="thick">
        <color auto="1"/>
      </top>
      <bottom/>
      <diagonal/>
    </border>
    <border>
      <left style="thin">
        <color auto="1"/>
      </left>
      <right style="thin">
        <color auto="1"/>
      </right>
      <top style="medium">
        <color indexed="64"/>
      </top>
      <bottom style="thin">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right style="thick">
        <color indexed="64"/>
      </right>
      <top style="medium">
        <color indexed="64"/>
      </top>
      <bottom style="medium">
        <color indexed="64"/>
      </bottom>
      <diagonal/>
    </border>
    <border>
      <left/>
      <right style="thin">
        <color auto="1"/>
      </right>
      <top style="medium">
        <color indexed="64"/>
      </top>
      <bottom style="medium">
        <color indexed="64"/>
      </bottom>
      <diagonal/>
    </border>
  </borders>
  <cellStyleXfs count="48">
    <xf numFmtId="0" fontId="0" fillId="0" borderId="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5"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4" fillId="0" borderId="0"/>
    <xf numFmtId="0" fontId="36" fillId="0" borderId="0" applyNumberFormat="0" applyFill="0" applyBorder="0" applyAlignment="0" applyProtection="0"/>
    <xf numFmtId="0" fontId="3" fillId="0" borderId="0"/>
    <xf numFmtId="0" fontId="2" fillId="0" borderId="0"/>
    <xf numFmtId="0" fontId="1" fillId="0" borderId="0"/>
    <xf numFmtId="0" fontId="53" fillId="0" borderId="0" applyNumberFormat="0" applyFill="0" applyBorder="0" applyAlignment="0" applyProtection="0"/>
  </cellStyleXfs>
  <cellXfs count="271">
    <xf numFmtId="0" fontId="0" fillId="0" borderId="0" xfId="0"/>
    <xf numFmtId="0" fontId="0" fillId="0" borderId="0" xfId="0" applyAlignment="1">
      <alignment horizontal="left" vertical="top" wrapText="1"/>
    </xf>
    <xf numFmtId="0" fontId="0" fillId="33" borderId="10" xfId="0" applyFill="1" applyBorder="1" applyAlignment="1">
      <alignment horizontal="left" vertical="top" wrapText="1"/>
    </xf>
    <xf numFmtId="0" fontId="22" fillId="34" borderId="11" xfId="0" applyFont="1" applyFill="1" applyBorder="1" applyAlignment="1">
      <alignment horizontal="left" vertical="top" wrapText="1"/>
    </xf>
    <xf numFmtId="0" fontId="23" fillId="35" borderId="11" xfId="0" applyFont="1" applyFill="1" applyBorder="1" applyAlignment="1">
      <alignment horizontal="left" vertical="top" wrapText="1"/>
    </xf>
    <xf numFmtId="0" fontId="23" fillId="35" borderId="13" xfId="0" applyFont="1" applyFill="1" applyBorder="1" applyAlignment="1">
      <alignment horizontal="left" vertical="top" wrapText="1"/>
    </xf>
    <xf numFmtId="0" fontId="0" fillId="36" borderId="14" xfId="0" applyFill="1" applyBorder="1" applyAlignment="1">
      <alignment horizontal="left" vertical="top" wrapText="1"/>
    </xf>
    <xf numFmtId="0" fontId="28" fillId="36" borderId="15" xfId="0" applyFont="1" applyFill="1" applyBorder="1" applyAlignment="1">
      <alignment horizontal="left" vertical="top" wrapText="1"/>
    </xf>
    <xf numFmtId="0" fontId="0" fillId="37" borderId="14" xfId="0" applyFill="1" applyBorder="1" applyAlignment="1">
      <alignment horizontal="left" vertical="top" wrapText="1"/>
    </xf>
    <xf numFmtId="0" fontId="0" fillId="37" borderId="16" xfId="0" applyFill="1" applyBorder="1" applyAlignment="1">
      <alignment horizontal="left" vertical="top" wrapText="1"/>
    </xf>
    <xf numFmtId="0" fontId="28" fillId="37" borderId="15" xfId="0" applyFont="1" applyFill="1" applyBorder="1" applyAlignment="1">
      <alignment horizontal="left" vertical="top" wrapText="1"/>
    </xf>
    <xf numFmtId="0" fontId="0" fillId="36" borderId="10" xfId="0" applyFill="1" applyBorder="1" applyAlignment="1">
      <alignment horizontal="left" vertical="top" wrapText="1"/>
    </xf>
    <xf numFmtId="0" fontId="28" fillId="36" borderId="16" xfId="0" applyFont="1" applyFill="1" applyBorder="1" applyAlignment="1">
      <alignment horizontal="left" vertical="top" wrapText="1"/>
    </xf>
    <xf numFmtId="0" fontId="24" fillId="37" borderId="14" xfId="0" applyFont="1" applyFill="1" applyBorder="1" applyAlignment="1">
      <alignment horizontal="left" vertical="top" wrapText="1"/>
    </xf>
    <xf numFmtId="0" fontId="0" fillId="37" borderId="10" xfId="0" applyFill="1" applyBorder="1" applyAlignment="1">
      <alignment horizontal="left" vertical="top" wrapText="1"/>
    </xf>
    <xf numFmtId="0" fontId="28" fillId="37" borderId="16" xfId="0" applyFont="1" applyFill="1" applyBorder="1" applyAlignment="1">
      <alignment horizontal="left" vertical="top" wrapText="1"/>
    </xf>
    <xf numFmtId="0" fontId="0" fillId="36" borderId="16" xfId="0" applyFill="1" applyBorder="1" applyAlignment="1">
      <alignment horizontal="left" vertical="top" wrapText="1"/>
    </xf>
    <xf numFmtId="0" fontId="0" fillId="37" borderId="17" xfId="0" applyFill="1" applyBorder="1" applyAlignment="1">
      <alignment horizontal="left" vertical="top" wrapText="1"/>
    </xf>
    <xf numFmtId="0" fontId="28" fillId="0" borderId="0" xfId="0" applyFont="1"/>
    <xf numFmtId="0" fontId="0" fillId="37" borderId="18" xfId="0" applyFill="1" applyBorder="1" applyAlignment="1">
      <alignment horizontal="left" vertical="top" wrapText="1"/>
    </xf>
    <xf numFmtId="0" fontId="0" fillId="33" borderId="19" xfId="0" applyFill="1" applyBorder="1" applyAlignment="1">
      <alignment horizontal="left" vertical="top" wrapText="1"/>
    </xf>
    <xf numFmtId="0" fontId="0" fillId="37" borderId="20" xfId="0" applyFill="1" applyBorder="1" applyAlignment="1">
      <alignment horizontal="left" vertical="top" wrapText="1"/>
    </xf>
    <xf numFmtId="0" fontId="0" fillId="0" borderId="11" xfId="0" applyBorder="1" applyAlignment="1">
      <alignment horizontal="left" vertical="top" wrapText="1"/>
    </xf>
    <xf numFmtId="0" fontId="0" fillId="33" borderId="11" xfId="0" applyFill="1" applyBorder="1" applyAlignment="1">
      <alignment horizontal="left" vertical="top" wrapText="1"/>
    </xf>
    <xf numFmtId="0" fontId="0" fillId="35" borderId="11" xfId="0" applyFill="1" applyBorder="1" applyAlignment="1">
      <alignment horizontal="left" vertical="top" wrapText="1"/>
    </xf>
    <xf numFmtId="0" fontId="0" fillId="36" borderId="15" xfId="0" applyFill="1" applyBorder="1" applyAlignment="1">
      <alignment horizontal="left" vertical="top" wrapText="1"/>
    </xf>
    <xf numFmtId="0" fontId="0" fillId="33" borderId="14" xfId="0" applyFill="1" applyBorder="1" applyAlignment="1">
      <alignment horizontal="left" vertical="top" wrapText="1"/>
    </xf>
    <xf numFmtId="0" fontId="0" fillId="37" borderId="15" xfId="0" applyFill="1" applyBorder="1" applyAlignment="1">
      <alignment horizontal="left" vertical="top" wrapText="1"/>
    </xf>
    <xf numFmtId="0" fontId="0" fillId="37" borderId="21" xfId="0" applyFill="1" applyBorder="1" applyAlignment="1">
      <alignment horizontal="left" vertical="top" wrapText="1"/>
    </xf>
    <xf numFmtId="0" fontId="25" fillId="37" borderId="22" xfId="0" applyFont="1" applyFill="1" applyBorder="1" applyAlignment="1">
      <alignment horizontal="left" vertical="top" wrapText="1"/>
    </xf>
    <xf numFmtId="0" fontId="0" fillId="38" borderId="14" xfId="0" applyFill="1" applyBorder="1" applyAlignment="1">
      <alignment horizontal="left" vertical="top" wrapText="1"/>
    </xf>
    <xf numFmtId="0" fontId="28" fillId="38" borderId="15" xfId="0" applyFont="1" applyFill="1" applyBorder="1" applyAlignment="1">
      <alignment horizontal="left" vertical="top" wrapText="1"/>
    </xf>
    <xf numFmtId="0" fontId="0" fillId="38" borderId="21" xfId="0" applyFill="1" applyBorder="1" applyAlignment="1">
      <alignment horizontal="left" vertical="top" wrapText="1"/>
    </xf>
    <xf numFmtId="0" fontId="0" fillId="36" borderId="19" xfId="0" applyFill="1" applyBorder="1" applyAlignment="1">
      <alignment horizontal="left" vertical="top" wrapText="1"/>
    </xf>
    <xf numFmtId="0" fontId="0" fillId="36" borderId="23" xfId="0" applyFill="1" applyBorder="1" applyAlignment="1">
      <alignment horizontal="left" vertical="top" wrapText="1"/>
    </xf>
    <xf numFmtId="0" fontId="0" fillId="36" borderId="17" xfId="0" applyFill="1" applyBorder="1" applyAlignment="1">
      <alignment horizontal="left" vertical="top" wrapText="1"/>
    </xf>
    <xf numFmtId="0" fontId="0" fillId="0" borderId="10" xfId="0" applyBorder="1" applyAlignment="1">
      <alignment horizontal="left" vertical="top" wrapText="1"/>
    </xf>
    <xf numFmtId="0" fontId="0" fillId="0" borderId="12" xfId="0" applyBorder="1" applyAlignment="1">
      <alignment horizontal="left" vertical="top" wrapText="1"/>
    </xf>
    <xf numFmtId="0" fontId="0" fillId="38" borderId="10" xfId="0" applyFill="1" applyBorder="1" applyAlignment="1">
      <alignment horizontal="left" vertical="top" wrapText="1"/>
    </xf>
    <xf numFmtId="0" fontId="0" fillId="38" borderId="0" xfId="0" applyFill="1" applyAlignment="1">
      <alignment horizontal="left" vertical="top" wrapText="1"/>
    </xf>
    <xf numFmtId="0" fontId="28" fillId="38" borderId="16" xfId="0" applyFont="1" applyFill="1" applyBorder="1" applyAlignment="1">
      <alignment horizontal="left" vertical="top" wrapText="1"/>
    </xf>
    <xf numFmtId="0" fontId="0" fillId="39" borderId="0" xfId="0" applyFill="1" applyAlignment="1">
      <alignment horizontal="left" vertical="top" wrapText="1"/>
    </xf>
    <xf numFmtId="0" fontId="0" fillId="39" borderId="10" xfId="0" applyFill="1" applyBorder="1" applyAlignment="1">
      <alignment horizontal="left" vertical="top" wrapText="1"/>
    </xf>
    <xf numFmtId="0" fontId="0" fillId="40" borderId="14" xfId="0" applyFill="1" applyBorder="1" applyAlignment="1">
      <alignment horizontal="left" vertical="top" wrapText="1"/>
    </xf>
    <xf numFmtId="0" fontId="28" fillId="40" borderId="15" xfId="0" applyFont="1" applyFill="1" applyBorder="1" applyAlignment="1">
      <alignment horizontal="left" vertical="top" wrapText="1"/>
    </xf>
    <xf numFmtId="0" fontId="0" fillId="40" borderId="17" xfId="0" applyFill="1" applyBorder="1" applyAlignment="1">
      <alignment horizontal="left" vertical="top" wrapText="1"/>
    </xf>
    <xf numFmtId="0" fontId="0" fillId="40" borderId="18" xfId="0" applyFill="1" applyBorder="1" applyAlignment="1">
      <alignment horizontal="left" vertical="top" wrapText="1"/>
    </xf>
    <xf numFmtId="0" fontId="0" fillId="39" borderId="19" xfId="0" applyFill="1" applyBorder="1" applyAlignment="1">
      <alignment horizontal="left" vertical="top" wrapText="1"/>
    </xf>
    <xf numFmtId="0" fontId="31" fillId="35" borderId="11" xfId="0" applyFont="1" applyFill="1" applyBorder="1" applyAlignment="1">
      <alignment horizontal="left" vertical="top" wrapText="1"/>
    </xf>
    <xf numFmtId="0" fontId="0" fillId="41" borderId="0" xfId="0" applyFill="1" applyAlignment="1">
      <alignment horizontal="left" vertical="top" wrapText="1"/>
    </xf>
    <xf numFmtId="0" fontId="0" fillId="41" borderId="14" xfId="0" applyFill="1" applyBorder="1" applyAlignment="1">
      <alignment horizontal="left" vertical="top" wrapText="1"/>
    </xf>
    <xf numFmtId="0" fontId="0" fillId="41" borderId="15" xfId="0" applyFill="1" applyBorder="1" applyAlignment="1">
      <alignment horizontal="left" vertical="top" wrapText="1"/>
    </xf>
    <xf numFmtId="0" fontId="0" fillId="36" borderId="21" xfId="0" applyFill="1" applyBorder="1" applyAlignment="1">
      <alignment horizontal="left" vertical="top" wrapText="1"/>
    </xf>
    <xf numFmtId="0" fontId="0" fillId="38" borderId="16" xfId="0" applyFill="1" applyBorder="1" applyAlignment="1">
      <alignment horizontal="left" vertical="top" wrapText="1"/>
    </xf>
    <xf numFmtId="0" fontId="0" fillId="38" borderId="12" xfId="0" applyFill="1" applyBorder="1" applyAlignment="1">
      <alignment horizontal="left" vertical="top" wrapText="1"/>
    </xf>
    <xf numFmtId="0" fontId="28" fillId="38" borderId="10" xfId="0" applyFont="1" applyFill="1" applyBorder="1" applyAlignment="1">
      <alignment horizontal="left" vertical="top" wrapText="1"/>
    </xf>
    <xf numFmtId="0" fontId="0" fillId="42" borderId="0" xfId="0" applyFill="1" applyAlignment="1">
      <alignment horizontal="left" vertical="top" wrapText="1"/>
    </xf>
    <xf numFmtId="0" fontId="0" fillId="42" borderId="10" xfId="0" applyFill="1" applyBorder="1" applyAlignment="1">
      <alignment horizontal="left" vertical="top" wrapText="1"/>
    </xf>
    <xf numFmtId="0" fontId="0" fillId="42" borderId="16" xfId="0" applyFill="1" applyBorder="1" applyAlignment="1">
      <alignment horizontal="left" vertical="top" wrapText="1"/>
    </xf>
    <xf numFmtId="0" fontId="0" fillId="39" borderId="14" xfId="0" applyFill="1" applyBorder="1" applyAlignment="1">
      <alignment horizontal="left" vertical="top" wrapText="1"/>
    </xf>
    <xf numFmtId="0" fontId="0" fillId="39" borderId="15" xfId="0" applyFill="1" applyBorder="1" applyAlignment="1">
      <alignment horizontal="left" vertical="top" wrapText="1"/>
    </xf>
    <xf numFmtId="0" fontId="32" fillId="42" borderId="16" xfId="0" applyFont="1" applyFill="1" applyBorder="1" applyAlignment="1">
      <alignment horizontal="left" vertical="top" wrapText="1"/>
    </xf>
    <xf numFmtId="0" fontId="0" fillId="42" borderId="12" xfId="0" applyFill="1" applyBorder="1" applyAlignment="1">
      <alignment horizontal="left" vertical="top" wrapText="1"/>
    </xf>
    <xf numFmtId="0" fontId="28" fillId="42" borderId="16" xfId="0" applyFont="1" applyFill="1" applyBorder="1" applyAlignment="1">
      <alignment horizontal="left" vertical="top" wrapText="1"/>
    </xf>
    <xf numFmtId="0" fontId="0" fillId="42" borderId="19" xfId="0" applyFill="1" applyBorder="1" applyAlignment="1">
      <alignment horizontal="left" vertical="top" wrapText="1"/>
    </xf>
    <xf numFmtId="0" fontId="24" fillId="42" borderId="23" xfId="0" applyFont="1" applyFill="1" applyBorder="1" applyAlignment="1">
      <alignment horizontal="left" vertical="top" wrapText="1"/>
    </xf>
    <xf numFmtId="0" fontId="0" fillId="42" borderId="24" xfId="0" applyFill="1" applyBorder="1" applyAlignment="1">
      <alignment horizontal="left" vertical="top" wrapText="1"/>
    </xf>
    <xf numFmtId="0" fontId="29" fillId="35" borderId="11" xfId="0" applyFont="1" applyFill="1" applyBorder="1" applyAlignment="1">
      <alignment horizontal="left" vertical="top" wrapText="1"/>
    </xf>
    <xf numFmtId="0" fontId="0" fillId="37" borderId="12" xfId="0" applyFill="1" applyBorder="1" applyAlignment="1">
      <alignment horizontal="left" vertical="top" wrapText="1"/>
    </xf>
    <xf numFmtId="0" fontId="0" fillId="36" borderId="0" xfId="0" applyFill="1" applyAlignment="1">
      <alignment horizontal="left" vertical="top" wrapText="1"/>
    </xf>
    <xf numFmtId="0" fontId="24" fillId="38" borderId="10" xfId="0" applyFont="1" applyFill="1" applyBorder="1" applyAlignment="1">
      <alignment horizontal="left" vertical="top" wrapText="1"/>
    </xf>
    <xf numFmtId="0" fontId="0" fillId="40" borderId="0" xfId="0" applyFill="1" applyAlignment="1">
      <alignment horizontal="left" vertical="top" wrapText="1"/>
    </xf>
    <xf numFmtId="0" fontId="0" fillId="40" borderId="10" xfId="0" applyFill="1" applyBorder="1" applyAlignment="1">
      <alignment horizontal="left" vertical="top" wrapText="1"/>
    </xf>
    <xf numFmtId="0" fontId="0" fillId="40" borderId="15" xfId="0" applyFill="1" applyBorder="1" applyAlignment="1">
      <alignment horizontal="left" vertical="top" wrapText="1"/>
    </xf>
    <xf numFmtId="49" fontId="23" fillId="35" borderId="11" xfId="0" applyNumberFormat="1" applyFont="1" applyFill="1" applyBorder="1" applyAlignment="1">
      <alignment horizontal="left" vertical="top" wrapText="1"/>
    </xf>
    <xf numFmtId="0" fontId="24" fillId="36" borderId="10" xfId="0" applyFont="1" applyFill="1" applyBorder="1" applyAlignment="1">
      <alignment horizontal="left" vertical="top" wrapText="1"/>
    </xf>
    <xf numFmtId="0" fontId="0" fillId="36" borderId="12" xfId="0" applyFill="1" applyBorder="1" applyAlignment="1">
      <alignment horizontal="left" vertical="top" wrapText="1"/>
    </xf>
    <xf numFmtId="0" fontId="26" fillId="37" borderId="22" xfId="0" applyFont="1" applyFill="1" applyBorder="1" applyAlignment="1">
      <alignment horizontal="left" vertical="top" wrapText="1"/>
    </xf>
    <xf numFmtId="0" fontId="26" fillId="37" borderId="25" xfId="0" applyFont="1" applyFill="1" applyBorder="1" applyAlignment="1">
      <alignment horizontal="left" vertical="top" wrapText="1"/>
    </xf>
    <xf numFmtId="0" fontId="26" fillId="33" borderId="10" xfId="0" applyFont="1" applyFill="1" applyBorder="1" applyAlignment="1">
      <alignment horizontal="left" vertical="top" wrapText="1"/>
    </xf>
    <xf numFmtId="0" fontId="26" fillId="37" borderId="26" xfId="0" applyFont="1" applyFill="1" applyBorder="1" applyAlignment="1">
      <alignment horizontal="left" vertical="top" wrapText="1"/>
    </xf>
    <xf numFmtId="0" fontId="27" fillId="37" borderId="22" xfId="0" applyFont="1" applyFill="1" applyBorder="1" applyAlignment="1">
      <alignment horizontal="left" vertical="top" wrapText="1"/>
    </xf>
    <xf numFmtId="0" fontId="34" fillId="37" borderId="25" xfId="0" applyFont="1" applyFill="1" applyBorder="1" applyAlignment="1">
      <alignment horizontal="left" vertical="top" wrapText="1"/>
    </xf>
    <xf numFmtId="0" fontId="32" fillId="37" borderId="15" xfId="0" applyFont="1" applyFill="1" applyBorder="1" applyAlignment="1">
      <alignment horizontal="left" vertical="top" wrapText="1"/>
    </xf>
    <xf numFmtId="0" fontId="22" fillId="0" borderId="10" xfId="0" applyFont="1" applyBorder="1" applyAlignment="1">
      <alignment horizontal="left" vertical="top" wrapText="1"/>
    </xf>
    <xf numFmtId="49" fontId="22" fillId="0" borderId="10" xfId="0" applyNumberFormat="1" applyFont="1" applyBorder="1" applyAlignment="1">
      <alignment horizontal="left" vertical="top" wrapText="1"/>
    </xf>
    <xf numFmtId="0" fontId="22" fillId="0" borderId="16" xfId="0" applyFont="1" applyBorder="1" applyAlignment="1">
      <alignment horizontal="left" vertical="top" wrapText="1"/>
    </xf>
    <xf numFmtId="0" fontId="30" fillId="37" borderId="12" xfId="0" applyFont="1" applyFill="1" applyBorder="1" applyAlignment="1">
      <alignment horizontal="left" vertical="top" wrapText="1"/>
    </xf>
    <xf numFmtId="0" fontId="0" fillId="37" borderId="22" xfId="0" applyFill="1" applyBorder="1" applyAlignment="1">
      <alignment horizontal="left" vertical="top" wrapText="1"/>
    </xf>
    <xf numFmtId="0" fontId="22" fillId="34" borderId="33" xfId="0" applyFont="1" applyFill="1" applyBorder="1" applyAlignment="1">
      <alignment horizontal="left" vertical="top" wrapText="1"/>
    </xf>
    <xf numFmtId="0" fontId="23" fillId="35" borderId="33" xfId="0" applyFont="1" applyFill="1" applyBorder="1" applyAlignment="1">
      <alignment horizontal="left" vertical="top" wrapText="1"/>
    </xf>
    <xf numFmtId="0" fontId="28" fillId="36" borderId="36" xfId="0" applyFont="1" applyFill="1" applyBorder="1" applyAlignment="1">
      <alignment horizontal="left" vertical="top" wrapText="1"/>
    </xf>
    <xf numFmtId="0" fontId="28" fillId="36" borderId="31" xfId="0" applyFont="1" applyFill="1" applyBorder="1" applyAlignment="1">
      <alignment horizontal="left" vertical="top" wrapText="1"/>
    </xf>
    <xf numFmtId="0" fontId="0" fillId="36" borderId="31" xfId="0" applyFill="1" applyBorder="1" applyAlignment="1">
      <alignment horizontal="left" vertical="top" wrapText="1"/>
    </xf>
    <xf numFmtId="0" fontId="0" fillId="36" borderId="36" xfId="0" applyFill="1" applyBorder="1" applyAlignment="1">
      <alignment horizontal="left" vertical="top" wrapText="1"/>
    </xf>
    <xf numFmtId="0" fontId="31" fillId="35" borderId="33" xfId="0" applyFont="1" applyFill="1" applyBorder="1" applyAlignment="1">
      <alignment horizontal="left" vertical="top" wrapText="1"/>
    </xf>
    <xf numFmtId="0" fontId="29" fillId="35" borderId="33" xfId="0" applyFont="1" applyFill="1" applyBorder="1" applyAlignment="1">
      <alignment horizontal="left" vertical="top" wrapText="1"/>
    </xf>
    <xf numFmtId="0" fontId="0" fillId="0" borderId="32" xfId="0" applyBorder="1" applyAlignment="1">
      <alignment horizontal="left" vertical="top" wrapText="1"/>
    </xf>
    <xf numFmtId="0" fontId="0" fillId="0" borderId="32" xfId="0" applyBorder="1"/>
    <xf numFmtId="0" fontId="0" fillId="0" borderId="31" xfId="0" applyBorder="1" applyAlignment="1">
      <alignment horizontal="left" vertical="top" wrapText="1"/>
    </xf>
    <xf numFmtId="0" fontId="0" fillId="44" borderId="0" xfId="0" applyFill="1" applyAlignment="1">
      <alignment horizontal="left" vertical="top" wrapText="1"/>
    </xf>
    <xf numFmtId="0" fontId="0" fillId="45" borderId="0" xfId="0" applyFill="1" applyAlignment="1">
      <alignment horizontal="left" vertical="top" wrapText="1"/>
    </xf>
    <xf numFmtId="0" fontId="3" fillId="0" borderId="0" xfId="44" applyAlignment="1">
      <alignment horizontal="left" vertical="top" wrapText="1"/>
    </xf>
    <xf numFmtId="0" fontId="0" fillId="49" borderId="0" xfId="0" applyFill="1" applyAlignment="1">
      <alignment horizontal="left" vertical="top" wrapText="1"/>
    </xf>
    <xf numFmtId="0" fontId="0" fillId="50" borderId="0" xfId="0" applyFill="1" applyAlignment="1">
      <alignment horizontal="left" vertical="top" wrapText="1"/>
    </xf>
    <xf numFmtId="0" fontId="0" fillId="51" borderId="0" xfId="0" applyFill="1" applyAlignment="1">
      <alignment horizontal="left" vertical="top" wrapText="1"/>
    </xf>
    <xf numFmtId="0" fontId="37" fillId="0" borderId="0" xfId="0" applyFont="1" applyAlignment="1">
      <alignment horizontal="left" vertical="top" wrapText="1"/>
    </xf>
    <xf numFmtId="0" fontId="41" fillId="0" borderId="0" xfId="0" applyFont="1" applyAlignment="1">
      <alignment horizontal="left" vertical="top" wrapText="1"/>
    </xf>
    <xf numFmtId="0" fontId="30" fillId="0" borderId="0" xfId="0" applyFont="1"/>
    <xf numFmtId="0" fontId="0" fillId="0" borderId="20" xfId="0" applyBorder="1" applyAlignment="1">
      <alignment horizontal="left" vertical="top" wrapText="1"/>
    </xf>
    <xf numFmtId="0" fontId="0" fillId="0" borderId="18" xfId="0" applyBorder="1" applyAlignment="1">
      <alignment horizontal="left" vertical="top" wrapText="1"/>
    </xf>
    <xf numFmtId="0" fontId="0" fillId="0" borderId="38" xfId="0" applyBorder="1" applyAlignment="1">
      <alignment horizontal="left" vertical="top" wrapText="1"/>
    </xf>
    <xf numFmtId="0" fontId="43" fillId="0" borderId="0" xfId="0" applyFont="1"/>
    <xf numFmtId="0" fontId="39" fillId="0" borderId="32" xfId="0" applyFont="1" applyBorder="1" applyAlignment="1">
      <alignment horizontal="center" vertical="center" wrapText="1"/>
    </xf>
    <xf numFmtId="0" fontId="37" fillId="0" borderId="32" xfId="0" applyFont="1" applyBorder="1" applyAlignment="1">
      <alignment horizontal="center" vertical="center" wrapText="1"/>
    </xf>
    <xf numFmtId="0" fontId="45" fillId="0" borderId="32" xfId="0" applyFont="1" applyBorder="1" applyAlignment="1">
      <alignment horizontal="center" vertical="center" wrapText="1"/>
    </xf>
    <xf numFmtId="0" fontId="44" fillId="0" borderId="32" xfId="0" applyFont="1" applyBorder="1" applyAlignment="1">
      <alignment horizontal="center" vertical="center" wrapText="1"/>
    </xf>
    <xf numFmtId="0" fontId="48" fillId="0" borderId="32" xfId="0" quotePrefix="1" applyFont="1" applyBorder="1" applyAlignment="1">
      <alignment horizontal="center" vertical="center" wrapText="1"/>
    </xf>
    <xf numFmtId="0" fontId="24" fillId="0" borderId="32" xfId="0" quotePrefix="1" applyFont="1" applyBorder="1" applyAlignment="1">
      <alignment horizontal="center" vertical="center" wrapText="1"/>
    </xf>
    <xf numFmtId="0" fontId="40" fillId="0" borderId="0" xfId="0" quotePrefix="1" applyFont="1" applyAlignment="1">
      <alignment horizontal="center" vertical="center" wrapText="1"/>
    </xf>
    <xf numFmtId="0" fontId="29" fillId="46" borderId="0" xfId="0" applyFont="1" applyFill="1" applyAlignment="1">
      <alignment horizontal="center" vertical="top"/>
    </xf>
    <xf numFmtId="0" fontId="29" fillId="46" borderId="34" xfId="0" applyFont="1" applyFill="1" applyBorder="1" applyAlignment="1">
      <alignment horizontal="center" vertical="top"/>
    </xf>
    <xf numFmtId="0" fontId="24" fillId="0" borderId="0" xfId="0" applyFont="1" applyAlignment="1">
      <alignment horizontal="center" vertical="center" wrapText="1"/>
    </xf>
    <xf numFmtId="0" fontId="32" fillId="0" borderId="0" xfId="0" applyFont="1"/>
    <xf numFmtId="165" fontId="29" fillId="46" borderId="0" xfId="0" applyNumberFormat="1" applyFont="1" applyFill="1" applyAlignment="1">
      <alignment horizontal="center" vertical="top"/>
    </xf>
    <xf numFmtId="0" fontId="24" fillId="0" borderId="0" xfId="0" applyFont="1" applyAlignment="1">
      <alignment horizontal="center" vertical="top" wrapText="1"/>
    </xf>
    <xf numFmtId="0" fontId="39" fillId="0" borderId="0" xfId="0" applyFont="1" applyAlignment="1">
      <alignment horizontal="center" vertical="top" wrapText="1"/>
    </xf>
    <xf numFmtId="0" fontId="51" fillId="0" borderId="0" xfId="0" applyFont="1" applyAlignment="1">
      <alignment horizontal="center" vertical="top" wrapText="1"/>
    </xf>
    <xf numFmtId="0" fontId="24" fillId="0" borderId="0" xfId="0" applyFont="1" applyAlignment="1">
      <alignment vertical="center" wrapText="1"/>
    </xf>
    <xf numFmtId="0" fontId="24" fillId="0" borderId="51" xfId="0" applyFont="1" applyBorder="1"/>
    <xf numFmtId="0" fontId="52" fillId="0" borderId="0" xfId="0" applyFont="1" applyAlignment="1">
      <alignment horizontal="center" vertical="center" wrapText="1"/>
    </xf>
    <xf numFmtId="0" fontId="29" fillId="46" borderId="34" xfId="0" applyFont="1" applyFill="1" applyBorder="1" applyAlignment="1">
      <alignment horizontal="center" vertical="top" wrapText="1"/>
    </xf>
    <xf numFmtId="0" fontId="37" fillId="0" borderId="0" xfId="0" applyFont="1" applyAlignment="1">
      <alignment horizontal="left" vertical="center" wrapText="1"/>
    </xf>
    <xf numFmtId="0" fontId="41" fillId="0" borderId="0" xfId="0" applyFont="1" applyAlignment="1">
      <alignment horizontal="left" vertical="center" wrapText="1"/>
    </xf>
    <xf numFmtId="0" fontId="39" fillId="0" borderId="0" xfId="0" applyFont="1" applyAlignment="1">
      <alignment horizontal="left" vertical="center" wrapText="1"/>
    </xf>
    <xf numFmtId="0" fontId="24" fillId="42" borderId="0" xfId="0" applyFont="1" applyFill="1" applyAlignment="1">
      <alignment horizontal="center" vertical="center" wrapText="1"/>
    </xf>
    <xf numFmtId="0" fontId="0" fillId="0" borderId="0" xfId="0" applyAlignment="1">
      <alignment vertical="center"/>
    </xf>
    <xf numFmtId="0" fontId="24" fillId="45" borderId="0" xfId="0" applyFont="1" applyFill="1" applyAlignment="1">
      <alignment horizontal="center" vertical="center" wrapText="1"/>
    </xf>
    <xf numFmtId="0" fontId="32" fillId="0" borderId="0" xfId="0" applyFont="1" applyAlignment="1">
      <alignment vertical="center"/>
    </xf>
    <xf numFmtId="0" fontId="29" fillId="46" borderId="0" xfId="0" applyFont="1" applyFill="1" applyAlignment="1">
      <alignment horizontal="center" vertical="center"/>
    </xf>
    <xf numFmtId="0" fontId="0" fillId="0" borderId="57" xfId="0" applyBorder="1" applyAlignment="1">
      <alignment horizontal="left" vertical="top" wrapText="1"/>
    </xf>
    <xf numFmtId="0" fontId="0" fillId="0" borderId="58" xfId="0" applyBorder="1" applyAlignment="1">
      <alignment horizontal="left" vertical="top" wrapText="1"/>
    </xf>
    <xf numFmtId="0" fontId="0" fillId="0" borderId="35" xfId="0" applyBorder="1" applyAlignment="1">
      <alignment horizontal="left" vertical="top" wrapText="1"/>
    </xf>
    <xf numFmtId="0" fontId="38" fillId="0" borderId="11" xfId="0" applyFont="1" applyBorder="1" applyAlignment="1">
      <alignment horizontal="left" vertical="top" wrapText="1"/>
    </xf>
    <xf numFmtId="0" fontId="42" fillId="0" borderId="11" xfId="0" applyFont="1" applyBorder="1" applyAlignment="1">
      <alignment vertical="top" wrapText="1"/>
    </xf>
    <xf numFmtId="0" fontId="37" fillId="0" borderId="11" xfId="0" applyFont="1" applyBorder="1" applyAlignment="1">
      <alignment horizontal="left" vertical="top" wrapText="1"/>
    </xf>
    <xf numFmtId="0" fontId="51" fillId="0" borderId="56" xfId="0" applyFont="1" applyBorder="1" applyAlignment="1">
      <alignment horizontal="left" vertical="top" wrapText="1"/>
    </xf>
    <xf numFmtId="0" fontId="0" fillId="0" borderId="14" xfId="0" applyBorder="1" applyAlignment="1">
      <alignment horizontal="left" vertical="top" wrapText="1"/>
    </xf>
    <xf numFmtId="0" fontId="47" fillId="48" borderId="61" xfId="0" applyFont="1" applyFill="1" applyBorder="1" applyAlignment="1">
      <alignment horizontal="left" vertical="top" wrapText="1"/>
    </xf>
    <xf numFmtId="0" fontId="47" fillId="48" borderId="66" xfId="0" applyFont="1" applyFill="1" applyBorder="1" applyAlignment="1">
      <alignment horizontal="left" vertical="top" wrapText="1"/>
    </xf>
    <xf numFmtId="0" fontId="0" fillId="0" borderId="21" xfId="0" applyBorder="1" applyAlignment="1">
      <alignment horizontal="left" vertical="top" wrapText="1"/>
    </xf>
    <xf numFmtId="0" fontId="24" fillId="52" borderId="0" xfId="0" applyFont="1" applyFill="1" applyAlignment="1">
      <alignment horizontal="center" vertical="center" wrapText="1"/>
    </xf>
    <xf numFmtId="0" fontId="24" fillId="53" borderId="0" xfId="0" applyFont="1" applyFill="1" applyAlignment="1">
      <alignment horizontal="center" vertical="center" wrapText="1"/>
    </xf>
    <xf numFmtId="0" fontId="24" fillId="54" borderId="0" xfId="0" applyFont="1" applyFill="1" applyAlignment="1">
      <alignment horizontal="center" vertical="center" wrapText="1"/>
    </xf>
    <xf numFmtId="0" fontId="24" fillId="55" borderId="0" xfId="0" applyFont="1" applyFill="1" applyAlignment="1">
      <alignment horizontal="center" vertical="center" wrapText="1"/>
    </xf>
    <xf numFmtId="0" fontId="0" fillId="0" borderId="35" xfId="0" applyBorder="1"/>
    <xf numFmtId="0" fontId="0" fillId="47" borderId="34" xfId="0" applyFill="1" applyBorder="1" applyAlignment="1">
      <alignment horizontal="left" vertical="top" wrapText="1"/>
    </xf>
    <xf numFmtId="0" fontId="35" fillId="47" borderId="34" xfId="0" applyFont="1" applyFill="1" applyBorder="1" applyAlignment="1">
      <alignment horizontal="left" vertical="top" wrapText="1"/>
    </xf>
    <xf numFmtId="0" fontId="0" fillId="0" borderId="36" xfId="0" applyBorder="1" applyAlignment="1">
      <alignment horizontal="left" vertical="top" wrapText="1"/>
    </xf>
    <xf numFmtId="0" fontId="22" fillId="0" borderId="34" xfId="0" applyFont="1" applyBorder="1" applyAlignment="1">
      <alignment horizontal="left" vertical="top" wrapText="1"/>
    </xf>
    <xf numFmtId="0" fontId="24" fillId="45" borderId="34" xfId="0" applyFont="1" applyFill="1" applyBorder="1" applyAlignment="1">
      <alignment horizontal="center" vertical="center" wrapText="1"/>
    </xf>
    <xf numFmtId="0" fontId="24" fillId="55" borderId="34" xfId="0" applyFont="1" applyFill="1" applyBorder="1" applyAlignment="1">
      <alignment horizontal="center" vertical="center" wrapText="1"/>
    </xf>
    <xf numFmtId="0" fontId="24" fillId="54" borderId="34" xfId="0" applyFont="1" applyFill="1" applyBorder="1" applyAlignment="1">
      <alignment horizontal="center" vertical="center" wrapText="1"/>
    </xf>
    <xf numFmtId="0" fontId="24" fillId="52" borderId="34" xfId="0" applyFont="1" applyFill="1" applyBorder="1" applyAlignment="1">
      <alignment horizontal="center" vertical="center" wrapText="1"/>
    </xf>
    <xf numFmtId="0" fontId="24" fillId="42" borderId="34" xfId="0" applyFont="1" applyFill="1" applyBorder="1" applyAlignment="1">
      <alignment horizontal="center" vertical="center" wrapText="1"/>
    </xf>
    <xf numFmtId="0" fontId="24" fillId="53" borderId="34" xfId="0" applyFont="1" applyFill="1" applyBorder="1" applyAlignment="1">
      <alignment horizontal="center" vertical="center" wrapText="1"/>
    </xf>
    <xf numFmtId="0" fontId="24" fillId="45" borderId="37" xfId="0" applyFont="1" applyFill="1" applyBorder="1" applyAlignment="1">
      <alignment horizontal="center" vertical="center" wrapText="1"/>
    </xf>
    <xf numFmtId="0" fontId="24" fillId="55" borderId="37" xfId="0" applyFont="1" applyFill="1" applyBorder="1" applyAlignment="1">
      <alignment horizontal="center" vertical="center" wrapText="1"/>
    </xf>
    <xf numFmtId="0" fontId="24" fillId="54" borderId="37" xfId="0" applyFont="1" applyFill="1" applyBorder="1" applyAlignment="1">
      <alignment horizontal="center" vertical="center" wrapText="1"/>
    </xf>
    <xf numFmtId="0" fontId="24" fillId="52" borderId="37" xfId="0" applyFont="1" applyFill="1" applyBorder="1" applyAlignment="1">
      <alignment horizontal="center" vertical="center" wrapText="1"/>
    </xf>
    <xf numFmtId="0" fontId="24" fillId="42" borderId="37" xfId="0" applyFont="1" applyFill="1" applyBorder="1" applyAlignment="1">
      <alignment horizontal="center" vertical="center" wrapText="1"/>
    </xf>
    <xf numFmtId="0" fontId="24" fillId="53" borderId="37" xfId="0" applyFont="1" applyFill="1" applyBorder="1" applyAlignment="1">
      <alignment horizontal="center" vertical="center" wrapText="1"/>
    </xf>
    <xf numFmtId="0" fontId="0" fillId="43" borderId="34" xfId="0" applyFill="1" applyBorder="1" applyAlignment="1">
      <alignment horizontal="center" vertical="top" wrapText="1"/>
    </xf>
    <xf numFmtId="0" fontId="23" fillId="43" borderId="34" xfId="0" applyFont="1" applyFill="1" applyBorder="1" applyAlignment="1">
      <alignment horizontal="center" vertical="top" wrapText="1"/>
    </xf>
    <xf numFmtId="0" fontId="0" fillId="0" borderId="0" xfId="0" applyAlignment="1">
      <alignment horizontal="center" vertical="top" wrapText="1"/>
    </xf>
    <xf numFmtId="0" fontId="0" fillId="0" borderId="31" xfId="0" applyBorder="1" applyAlignment="1">
      <alignment horizontal="center" vertical="top" wrapText="1"/>
    </xf>
    <xf numFmtId="0" fontId="22" fillId="0" borderId="34" xfId="0" applyFont="1" applyBorder="1" applyAlignment="1">
      <alignment horizontal="center" vertical="top" wrapText="1"/>
    </xf>
    <xf numFmtId="0" fontId="0" fillId="47" borderId="34" xfId="0" applyFill="1" applyBorder="1" applyAlignment="1">
      <alignment horizontal="center" vertical="top" wrapText="1"/>
    </xf>
    <xf numFmtId="0" fontId="0" fillId="0" borderId="24" xfId="0" applyBorder="1" applyAlignment="1">
      <alignment horizontal="left" vertical="top" wrapText="1"/>
    </xf>
    <xf numFmtId="0" fontId="0" fillId="0" borderId="19" xfId="0" applyBorder="1" applyAlignment="1">
      <alignment horizontal="left" vertical="top" wrapText="1"/>
    </xf>
    <xf numFmtId="0" fontId="0" fillId="0" borderId="59" xfId="0" applyBorder="1" applyAlignment="1">
      <alignment horizontal="left" vertical="top" wrapText="1"/>
    </xf>
    <xf numFmtId="0" fontId="47" fillId="48" borderId="66" xfId="0" applyFont="1" applyFill="1" applyBorder="1" applyAlignment="1">
      <alignment vertical="top" wrapText="1"/>
    </xf>
    <xf numFmtId="0" fontId="47" fillId="48" borderId="62" xfId="0" applyFont="1" applyFill="1" applyBorder="1" applyAlignment="1">
      <alignment vertical="top" wrapText="1"/>
    </xf>
    <xf numFmtId="0" fontId="47" fillId="48" borderId="61" xfId="0" applyFont="1" applyFill="1" applyBorder="1" applyAlignment="1">
      <alignment vertical="top" wrapText="1"/>
    </xf>
    <xf numFmtId="0" fontId="46" fillId="48" borderId="61" xfId="0" applyFont="1" applyFill="1" applyBorder="1" applyAlignment="1">
      <alignment horizontal="left" vertical="top" wrapText="1"/>
    </xf>
    <xf numFmtId="0" fontId="46" fillId="48" borderId="66" xfId="0" applyFont="1" applyFill="1" applyBorder="1" applyAlignment="1">
      <alignment horizontal="left" vertical="top" wrapText="1"/>
    </xf>
    <xf numFmtId="0" fontId="46" fillId="48" borderId="62" xfId="0" applyFont="1" applyFill="1" applyBorder="1" applyAlignment="1">
      <alignment horizontal="left" vertical="top" wrapText="1"/>
    </xf>
    <xf numFmtId="0" fontId="39" fillId="0" borderId="47" xfId="0" applyFont="1" applyBorder="1" applyAlignment="1">
      <alignment horizontal="left" vertical="top" wrapText="1"/>
    </xf>
    <xf numFmtId="0" fontId="0" fillId="0" borderId="23" xfId="0" applyBorder="1" applyAlignment="1">
      <alignment horizontal="left" vertical="top" wrapText="1"/>
    </xf>
    <xf numFmtId="0" fontId="0" fillId="0" borderId="70" xfId="0" applyBorder="1" applyAlignment="1">
      <alignment horizontal="left" vertical="top" wrapText="1"/>
    </xf>
    <xf numFmtId="0" fontId="53" fillId="0" borderId="0" xfId="47"/>
    <xf numFmtId="0" fontId="29" fillId="46" borderId="0" xfId="0" applyFont="1" applyFill="1" applyAlignment="1">
      <alignment vertical="top"/>
    </xf>
    <xf numFmtId="0" fontId="23" fillId="46" borderId="34" xfId="0" applyFont="1" applyFill="1" applyBorder="1" applyAlignment="1">
      <alignment horizontal="center" vertical="center" wrapText="1"/>
    </xf>
    <xf numFmtId="0" fontId="57" fillId="0" borderId="60" xfId="0" applyFont="1" applyBorder="1" applyAlignment="1">
      <alignment horizontal="left" vertical="top" wrapText="1"/>
    </xf>
    <xf numFmtId="0" fontId="23" fillId="0" borderId="0" xfId="0" applyFont="1"/>
    <xf numFmtId="0" fontId="39" fillId="0" borderId="0" xfId="0" applyFont="1" applyAlignment="1">
      <alignment horizontal="center" vertical="center" wrapText="1"/>
    </xf>
    <xf numFmtId="0" fontId="39" fillId="0" borderId="56" xfId="0" applyFont="1" applyBorder="1" applyAlignment="1">
      <alignment horizontal="center" vertical="top" wrapText="1"/>
    </xf>
    <xf numFmtId="0" fontId="0" fillId="0" borderId="0" xfId="0" applyAlignment="1">
      <alignment horizontal="center" vertical="center"/>
    </xf>
    <xf numFmtId="0" fontId="0" fillId="0" borderId="71" xfId="0" applyBorder="1" applyAlignment="1">
      <alignment horizontal="left" vertical="top" wrapText="1"/>
    </xf>
    <xf numFmtId="0" fontId="0" fillId="0" borderId="72" xfId="0" applyBorder="1" applyAlignment="1">
      <alignment horizontal="left" vertical="top" wrapText="1"/>
    </xf>
    <xf numFmtId="0" fontId="29" fillId="0" borderId="73" xfId="0" applyFont="1" applyBorder="1" applyAlignment="1">
      <alignment horizontal="right" vertical="top" wrapText="1"/>
    </xf>
    <xf numFmtId="0" fontId="63" fillId="0" borderId="0" xfId="0" applyFont="1" applyAlignment="1">
      <alignment horizontal="center" vertical="center" wrapText="1"/>
    </xf>
    <xf numFmtId="0" fontId="37" fillId="0" borderId="0" xfId="0" applyFont="1" applyAlignment="1">
      <alignment horizontal="center" vertical="center" wrapText="1"/>
    </xf>
    <xf numFmtId="0" fontId="41" fillId="0" borderId="0" xfId="0" applyFont="1" applyAlignment="1">
      <alignment horizontal="center" vertical="center" wrapText="1"/>
    </xf>
    <xf numFmtId="0" fontId="40" fillId="0" borderId="0" xfId="0" applyFont="1" applyAlignment="1">
      <alignment horizontal="center" vertical="center" wrapText="1"/>
    </xf>
    <xf numFmtId="0" fontId="55" fillId="0" borderId="21" xfId="0" applyFont="1" applyBorder="1" applyAlignment="1">
      <alignment horizontal="left" vertical="top" wrapText="1"/>
    </xf>
    <xf numFmtId="0" fontId="47" fillId="48" borderId="74" xfId="0" applyFont="1" applyFill="1" applyBorder="1" applyAlignment="1">
      <alignment vertical="top" wrapText="1"/>
    </xf>
    <xf numFmtId="0" fontId="47" fillId="48" borderId="74" xfId="0" applyFont="1" applyFill="1" applyBorder="1" applyAlignment="1">
      <alignment horizontal="left" vertical="top" wrapText="1"/>
    </xf>
    <xf numFmtId="0" fontId="62" fillId="0" borderId="53" xfId="0" applyFont="1" applyBorder="1" applyAlignment="1">
      <alignment vertical="center"/>
    </xf>
    <xf numFmtId="0" fontId="62" fillId="0" borderId="55" xfId="0" applyFont="1" applyBorder="1" applyAlignment="1">
      <alignment vertical="center"/>
    </xf>
    <xf numFmtId="0" fontId="39" fillId="46" borderId="63" xfId="0" applyFont="1" applyFill="1" applyBorder="1" applyAlignment="1">
      <alignment horizontal="center" vertical="top"/>
    </xf>
    <xf numFmtId="0" fontId="39" fillId="46" borderId="67" xfId="0" applyFont="1" applyFill="1" applyBorder="1" applyAlignment="1">
      <alignment horizontal="center" vertical="top"/>
    </xf>
    <xf numFmtId="0" fontId="39" fillId="46" borderId="64" xfId="0" applyFont="1" applyFill="1" applyBorder="1" applyAlignment="1">
      <alignment horizontal="center" vertical="top"/>
    </xf>
    <xf numFmtId="0" fontId="39" fillId="46" borderId="65" xfId="0" applyFont="1" applyFill="1" applyBorder="1" applyAlignment="1">
      <alignment horizontal="center" vertical="top"/>
    </xf>
    <xf numFmtId="0" fontId="29" fillId="46" borderId="63" xfId="0" applyFont="1" applyFill="1" applyBorder="1" applyAlignment="1">
      <alignment horizontal="center" vertical="top"/>
    </xf>
    <xf numFmtId="0" fontId="29" fillId="46" borderId="67" xfId="0" applyFont="1" applyFill="1" applyBorder="1" applyAlignment="1">
      <alignment horizontal="center" vertical="top"/>
    </xf>
    <xf numFmtId="0" fontId="29" fillId="46" borderId="64" xfId="0" applyFont="1" applyFill="1" applyBorder="1" applyAlignment="1">
      <alignment horizontal="center" vertical="top"/>
    </xf>
    <xf numFmtId="0" fontId="29" fillId="46" borderId="65" xfId="0" applyFont="1" applyFill="1" applyBorder="1" applyAlignment="1">
      <alignment horizontal="center" vertical="top"/>
    </xf>
    <xf numFmtId="0" fontId="29" fillId="46" borderId="68" xfId="0" applyFont="1" applyFill="1" applyBorder="1" applyAlignment="1">
      <alignment horizontal="center" vertical="top"/>
    </xf>
    <xf numFmtId="0" fontId="50" fillId="46" borderId="67" xfId="0" applyFont="1" applyFill="1" applyBorder="1" applyAlignment="1">
      <alignment horizontal="center" vertical="top" wrapText="1"/>
    </xf>
    <xf numFmtId="0" fontId="50" fillId="46" borderId="64" xfId="0" applyFont="1" applyFill="1" applyBorder="1" applyAlignment="1">
      <alignment horizontal="center" vertical="top" wrapText="1"/>
    </xf>
    <xf numFmtId="0" fontId="50" fillId="46" borderId="68" xfId="0" applyFont="1" applyFill="1" applyBorder="1" applyAlignment="1">
      <alignment horizontal="center" vertical="top" wrapText="1"/>
    </xf>
    <xf numFmtId="0" fontId="29" fillId="46" borderId="63" xfId="0" applyFont="1" applyFill="1" applyBorder="1" applyAlignment="1">
      <alignment horizontal="center" vertical="top" wrapText="1"/>
    </xf>
    <xf numFmtId="0" fontId="29" fillId="46" borderId="64" xfId="0" applyFont="1" applyFill="1" applyBorder="1" applyAlignment="1">
      <alignment horizontal="center" vertical="top" wrapText="1"/>
    </xf>
    <xf numFmtId="0" fontId="29" fillId="46" borderId="65" xfId="0" applyFont="1" applyFill="1" applyBorder="1" applyAlignment="1">
      <alignment horizontal="center" vertical="top" wrapText="1"/>
    </xf>
    <xf numFmtId="0" fontId="29" fillId="46" borderId="32" xfId="0" applyFont="1" applyFill="1" applyBorder="1" applyAlignment="1">
      <alignment horizontal="center" vertical="center" wrapText="1"/>
    </xf>
    <xf numFmtId="0" fontId="29" fillId="46" borderId="35" xfId="0" applyFont="1" applyFill="1" applyBorder="1" applyAlignment="1">
      <alignment horizontal="center" vertical="center"/>
    </xf>
    <xf numFmtId="0" fontId="29" fillId="46" borderId="32" xfId="0" applyFont="1" applyFill="1" applyBorder="1" applyAlignment="1">
      <alignment horizontal="center" vertical="center"/>
    </xf>
    <xf numFmtId="0" fontId="24" fillId="0" borderId="40" xfId="0" applyFont="1" applyBorder="1" applyAlignment="1">
      <alignment horizontal="center" vertical="center" wrapText="1"/>
    </xf>
    <xf numFmtId="0" fontId="24" fillId="0" borderId="41"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42" xfId="0" applyFont="1" applyBorder="1" applyAlignment="1">
      <alignment horizontal="center" vertical="center" wrapText="1"/>
    </xf>
    <xf numFmtId="0" fontId="24" fillId="0" borderId="44" xfId="0" applyFont="1" applyBorder="1" applyAlignment="1">
      <alignment horizontal="center" vertical="center" wrapText="1"/>
    </xf>
    <xf numFmtId="0" fontId="29" fillId="46" borderId="31" xfId="0" applyFont="1" applyFill="1" applyBorder="1" applyAlignment="1">
      <alignment horizontal="center" vertical="top" wrapText="1"/>
    </xf>
    <xf numFmtId="0" fontId="29" fillId="46" borderId="34" xfId="0" applyFont="1" applyFill="1" applyBorder="1" applyAlignment="1">
      <alignment horizontal="center" vertical="top" wrapText="1"/>
    </xf>
    <xf numFmtId="0" fontId="29" fillId="46" borderId="35" xfId="0" applyFont="1" applyFill="1" applyBorder="1" applyAlignment="1">
      <alignment horizontal="center" vertical="top" wrapText="1"/>
    </xf>
    <xf numFmtId="0" fontId="61" fillId="0" borderId="53" xfId="0" applyFont="1" applyBorder="1" applyAlignment="1">
      <alignment horizontal="center" wrapText="1"/>
    </xf>
    <xf numFmtId="0" fontId="29" fillId="46" borderId="35" xfId="0" applyFont="1" applyFill="1" applyBorder="1" applyAlignment="1">
      <alignment horizontal="center" vertical="top"/>
    </xf>
    <xf numFmtId="0" fontId="29" fillId="46" borderId="32" xfId="0" applyFont="1" applyFill="1" applyBorder="1" applyAlignment="1">
      <alignment horizontal="center" vertical="top"/>
    </xf>
    <xf numFmtId="0" fontId="29" fillId="46" borderId="32" xfId="0" applyFont="1" applyFill="1" applyBorder="1" applyAlignment="1">
      <alignment horizontal="center" vertical="top" wrapText="1"/>
    </xf>
    <xf numFmtId="0" fontId="24" fillId="0" borderId="50"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54" xfId="0" applyFont="1" applyBorder="1" applyAlignment="1">
      <alignment horizontal="center" vertical="center" wrapText="1"/>
    </xf>
    <xf numFmtId="0" fontId="29" fillId="46" borderId="39" xfId="0" applyFont="1" applyFill="1" applyBorder="1" applyAlignment="1">
      <alignment horizontal="center" vertical="top"/>
    </xf>
    <xf numFmtId="0" fontId="29" fillId="46" borderId="34" xfId="0" applyFont="1" applyFill="1" applyBorder="1" applyAlignment="1">
      <alignment horizontal="center" vertical="top"/>
    </xf>
    <xf numFmtId="0" fontId="29" fillId="46" borderId="31" xfId="0" applyFont="1" applyFill="1" applyBorder="1" applyAlignment="1">
      <alignment horizontal="center" vertical="top"/>
    </xf>
    <xf numFmtId="2" fontId="29" fillId="46" borderId="35" xfId="0" applyNumberFormat="1" applyFont="1" applyFill="1" applyBorder="1" applyAlignment="1">
      <alignment horizontal="center" vertical="top"/>
    </xf>
    <xf numFmtId="2" fontId="29" fillId="46" borderId="32" xfId="0" applyNumberFormat="1" applyFont="1" applyFill="1" applyBorder="1" applyAlignment="1">
      <alignment horizontal="center" vertical="top"/>
    </xf>
    <xf numFmtId="2" fontId="29" fillId="46" borderId="32" xfId="0" applyNumberFormat="1" applyFont="1" applyFill="1" applyBorder="1" applyAlignment="1">
      <alignment horizontal="center" vertical="top" wrapText="1"/>
    </xf>
    <xf numFmtId="164" fontId="49" fillId="0" borderId="42" xfId="0" applyNumberFormat="1" applyFont="1" applyBorder="1" applyAlignment="1">
      <alignment horizontal="center" vertical="center" wrapText="1"/>
    </xf>
    <xf numFmtId="164" fontId="49" fillId="0" borderId="43" xfId="0" applyNumberFormat="1" applyFont="1" applyBorder="1" applyAlignment="1">
      <alignment horizontal="center" vertical="center" wrapText="1"/>
    </xf>
    <xf numFmtId="164" fontId="49" fillId="0" borderId="44" xfId="0" applyNumberFormat="1" applyFont="1" applyBorder="1" applyAlignment="1">
      <alignment horizontal="center" vertical="center" wrapText="1"/>
    </xf>
    <xf numFmtId="0" fontId="54" fillId="0" borderId="45" xfId="0" applyFont="1" applyBorder="1" applyAlignment="1">
      <alignment horizontal="left" vertical="center" wrapText="1"/>
    </xf>
    <xf numFmtId="0" fontId="54" fillId="0" borderId="46" xfId="0" applyFont="1" applyBorder="1" applyAlignment="1">
      <alignment horizontal="left" vertical="center" wrapText="1"/>
    </xf>
    <xf numFmtId="0" fontId="54" fillId="0" borderId="47" xfId="0" applyFont="1" applyBorder="1" applyAlignment="1">
      <alignment horizontal="left" vertical="center" wrapText="1"/>
    </xf>
    <xf numFmtId="0" fontId="61" fillId="0" borderId="45" xfId="0" applyFont="1" applyBorder="1" applyAlignment="1">
      <alignment horizontal="center"/>
    </xf>
    <xf numFmtId="0" fontId="61" fillId="0" borderId="47" xfId="0" applyFont="1" applyBorder="1" applyAlignment="1">
      <alignment horizontal="center"/>
    </xf>
    <xf numFmtId="0" fontId="32" fillId="0" borderId="21" xfId="0" applyFont="1" applyBorder="1" applyAlignment="1">
      <alignment horizontal="center" vertical="top" wrapText="1"/>
    </xf>
    <xf numFmtId="0" fontId="32" fillId="0" borderId="14" xfId="0" applyFont="1" applyBorder="1" applyAlignment="1">
      <alignment horizontal="center" vertical="top" wrapText="1"/>
    </xf>
    <xf numFmtId="0" fontId="32" fillId="0" borderId="32" xfId="0" applyFont="1" applyBorder="1" applyAlignment="1">
      <alignment horizontal="center" vertical="top" wrapText="1"/>
    </xf>
    <xf numFmtId="0" fontId="23" fillId="46" borderId="32" xfId="0" applyFont="1" applyFill="1" applyBorder="1" applyAlignment="1">
      <alignment horizontal="center" vertical="top" wrapText="1"/>
    </xf>
    <xf numFmtId="0" fontId="23" fillId="46" borderId="39" xfId="0" applyFont="1" applyFill="1" applyBorder="1" applyAlignment="1">
      <alignment horizontal="center" vertical="center" wrapText="1"/>
    </xf>
    <xf numFmtId="0" fontId="23" fillId="46" borderId="34" xfId="0" applyFont="1" applyFill="1" applyBorder="1" applyAlignment="1">
      <alignment horizontal="center" vertical="center" wrapText="1"/>
    </xf>
    <xf numFmtId="0" fontId="23" fillId="46" borderId="50" xfId="0" applyFont="1" applyFill="1" applyBorder="1" applyAlignment="1">
      <alignment horizontal="center" vertical="top" wrapText="1"/>
    </xf>
    <xf numFmtId="0" fontId="23" fillId="46" borderId="69" xfId="0" applyFont="1" applyFill="1" applyBorder="1" applyAlignment="1">
      <alignment horizontal="center" vertical="top" wrapText="1"/>
    </xf>
    <xf numFmtId="0" fontId="23" fillId="46" borderId="51" xfId="0" applyFont="1" applyFill="1" applyBorder="1" applyAlignment="1">
      <alignment horizontal="center"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cellXfs>
  <cellStyles count="48">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Link" xfId="47" builtinId="8"/>
    <cellStyle name="Link 2" xfId="43" xr:uid="{0874155D-52DA-486A-B65E-BBFAD1492623}"/>
    <cellStyle name="Neutral" xfId="8" builtinId="28" customBuiltin="1"/>
    <cellStyle name="Notiz" xfId="15" builtinId="10" customBuiltin="1"/>
    <cellStyle name="Schlecht" xfId="7" builtinId="27" customBuiltin="1"/>
    <cellStyle name="Standard" xfId="0" builtinId="0" customBuiltin="1"/>
    <cellStyle name="Standard 2" xfId="42" xr:uid="{376FAF7C-C9B3-4B70-9719-45FA99802E24}"/>
    <cellStyle name="Standard 2 2" xfId="45" xr:uid="{E2F2F17D-E610-4C79-B654-A1AC176A5D98}"/>
    <cellStyle name="Standard 3" xfId="44" xr:uid="{580A133A-83BF-4493-80A9-7817DFCE05F0}"/>
    <cellStyle name="Standard 3 2" xfId="46" xr:uid="{A8F6DC09-33BA-4B54-922F-0161A7D47E9C}"/>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30">
    <dxf>
      <font>
        <color auto="1"/>
      </font>
      <fill>
        <patternFill>
          <bgColor rgb="FFFFFF99"/>
        </patternFill>
      </fill>
    </dxf>
    <dxf>
      <font>
        <color auto="1"/>
      </font>
      <fill>
        <patternFill>
          <bgColor rgb="FFFFFF00"/>
        </patternFill>
      </fill>
    </dxf>
    <dxf>
      <font>
        <color auto="1"/>
      </font>
      <fill>
        <patternFill>
          <bgColor rgb="FFEBE600"/>
        </patternFill>
      </fill>
    </dxf>
    <dxf>
      <font>
        <color auto="1"/>
      </font>
      <fill>
        <patternFill>
          <bgColor rgb="FFFF9B9B"/>
        </patternFill>
      </fill>
    </dxf>
    <dxf>
      <font>
        <color auto="1"/>
      </font>
      <fill>
        <patternFill>
          <bgColor rgb="FFFF7171"/>
        </patternFill>
      </fill>
    </dxf>
    <dxf>
      <font>
        <color auto="1"/>
      </font>
      <fill>
        <patternFill>
          <bgColor rgb="FFFF0000"/>
        </patternFill>
      </fill>
    </dxf>
    <dxf>
      <fill>
        <patternFill patternType="none">
          <bgColor auto="1"/>
        </patternFill>
      </fill>
    </dxf>
    <dxf>
      <font>
        <color auto="1"/>
      </font>
      <fill>
        <patternFill>
          <bgColor rgb="FFFFFF00"/>
        </patternFill>
      </fill>
    </dxf>
    <dxf>
      <font>
        <color auto="1"/>
      </font>
      <fill>
        <patternFill>
          <bgColor rgb="FFFFFF99"/>
        </patternFill>
      </fill>
    </dxf>
    <dxf>
      <font>
        <color auto="1"/>
      </font>
      <fill>
        <patternFill>
          <bgColor rgb="FFEBE600"/>
        </patternFill>
      </fill>
    </dxf>
    <dxf>
      <font>
        <color auto="1"/>
      </font>
      <fill>
        <patternFill>
          <bgColor rgb="FFFF9B9B"/>
        </patternFill>
      </fill>
    </dxf>
    <dxf>
      <font>
        <color auto="1"/>
      </font>
      <fill>
        <patternFill>
          <bgColor rgb="FFFF7171"/>
        </patternFill>
      </fill>
    </dxf>
    <dxf>
      <font>
        <color auto="1"/>
      </font>
      <fill>
        <patternFill>
          <bgColor rgb="FFFF0000"/>
        </patternFill>
      </fill>
    </dxf>
    <dxf>
      <fill>
        <patternFill patternType="none">
          <bgColor auto="1"/>
        </patternFill>
      </fill>
    </dxf>
    <dxf>
      <font>
        <color auto="1"/>
      </font>
      <fill>
        <patternFill>
          <bgColor rgb="FFFFFF00"/>
        </patternFill>
      </fill>
    </dxf>
    <dxf>
      <font>
        <color auto="1"/>
      </font>
      <fill>
        <patternFill>
          <bgColor rgb="FFFFFF99"/>
        </patternFill>
      </fill>
    </dxf>
    <dxf>
      <font>
        <color auto="1"/>
      </font>
      <fill>
        <patternFill>
          <bgColor rgb="FFFFFF99"/>
        </patternFill>
      </fill>
    </dxf>
    <dxf>
      <font>
        <color auto="1"/>
      </font>
      <fill>
        <patternFill>
          <bgColor rgb="FFFFFF00"/>
        </patternFill>
      </fill>
    </dxf>
    <dxf>
      <font>
        <color auto="1"/>
      </font>
      <fill>
        <patternFill>
          <bgColor rgb="FFEBE600"/>
        </patternFill>
      </fill>
    </dxf>
    <dxf>
      <font>
        <color auto="1"/>
      </font>
      <fill>
        <patternFill>
          <bgColor rgb="FFFF9B9B"/>
        </patternFill>
      </fill>
    </dxf>
    <dxf>
      <font>
        <color auto="1"/>
      </font>
      <fill>
        <patternFill>
          <bgColor rgb="FFFF7171"/>
        </patternFill>
      </fill>
    </dxf>
    <dxf>
      <font>
        <color auto="1"/>
      </font>
      <fill>
        <patternFill>
          <bgColor rgb="FFFF0000"/>
        </patternFill>
      </fill>
    </dxf>
    <dxf>
      <fill>
        <patternFill patternType="none">
          <bgColor auto="1"/>
        </patternFill>
      </fill>
    </dxf>
    <dxf>
      <font>
        <color auto="1"/>
      </font>
      <fill>
        <patternFill>
          <bgColor rgb="FFEBE600"/>
        </patternFill>
      </fill>
    </dxf>
    <dxf>
      <font>
        <color auto="1"/>
      </font>
      <fill>
        <patternFill>
          <bgColor rgb="FFFF9B9B"/>
        </patternFill>
      </fill>
    </dxf>
    <dxf>
      <font>
        <color auto="1"/>
      </font>
      <fill>
        <patternFill>
          <bgColor rgb="FFFF7171"/>
        </patternFill>
      </fill>
    </dxf>
    <dxf>
      <font>
        <color auto="1"/>
      </font>
      <fill>
        <patternFill>
          <bgColor rgb="FFFF0000"/>
        </patternFill>
      </fill>
    </dxf>
    <dxf>
      <fill>
        <patternFill patternType="none">
          <bgColor auto="1"/>
        </patternFill>
      </fill>
    </dxf>
    <dxf>
      <font>
        <color auto="1"/>
      </font>
      <fill>
        <patternFill>
          <bgColor rgb="FFFFFF00"/>
        </patternFill>
      </fill>
    </dxf>
    <dxf>
      <font>
        <color auto="1"/>
      </font>
      <fill>
        <patternFill>
          <bgColor rgb="FFFFFF99"/>
        </patternFill>
      </fill>
    </dxf>
  </dxfs>
  <tableStyles count="0" defaultTableStyle="TableStyleMedium2" defaultPivotStyle="PivotStyleLight16"/>
  <colors>
    <mruColors>
      <color rgb="FF3333FF"/>
      <color rgb="FFFFFF99"/>
      <color rgb="FFFFFF00"/>
      <color rgb="FFEBE600"/>
      <color rgb="FFFF9B9B"/>
      <color rgb="FFFF7171"/>
      <color rgb="FFFF0000"/>
      <color rgb="FFFF7979"/>
      <color rgb="FFD20000"/>
      <color rgb="FFEEEE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customXml" Target="../ink/ink4.xml"/><Relationship Id="rId3" Type="http://schemas.openxmlformats.org/officeDocument/2006/relationships/image" Target="../media/image2.png"/><Relationship Id="rId7" Type="http://schemas.openxmlformats.org/officeDocument/2006/relationships/image" Target="../media/image4.png"/><Relationship Id="rId2" Type="http://schemas.openxmlformats.org/officeDocument/2006/relationships/customXml" Target="../ink/ink1.xml"/><Relationship Id="rId1" Type="http://schemas.openxmlformats.org/officeDocument/2006/relationships/image" Target="../media/image1.png"/><Relationship Id="rId6" Type="http://schemas.openxmlformats.org/officeDocument/2006/relationships/customXml" Target="../ink/ink3.xml"/><Relationship Id="rId11" Type="http://schemas.openxmlformats.org/officeDocument/2006/relationships/image" Target="../media/image6.png"/><Relationship Id="rId5" Type="http://schemas.openxmlformats.org/officeDocument/2006/relationships/image" Target="../media/image3.png"/><Relationship Id="rId10" Type="http://schemas.openxmlformats.org/officeDocument/2006/relationships/customXml" Target="../ink/ink5.xml"/><Relationship Id="rId4" Type="http://schemas.openxmlformats.org/officeDocument/2006/relationships/customXml" Target="../ink/ink2.xml"/><Relationship Id="rId9"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349250</xdr:colOff>
      <xdr:row>2</xdr:row>
      <xdr:rowOff>12247</xdr:rowOff>
    </xdr:to>
    <xdr:pic>
      <xdr:nvPicPr>
        <xdr:cNvPr id="2" name="Grafik 1">
          <a:extLst>
            <a:ext uri="{FF2B5EF4-FFF2-40B4-BE49-F238E27FC236}">
              <a16:creationId xmlns:a16="http://schemas.microsoft.com/office/drawing/2014/main" id="{DFEBB0F4-93D5-4D33-8594-B6BFEB13AD67}"/>
            </a:ext>
          </a:extLst>
        </xdr:cNvPr>
        <xdr:cNvPicPr>
          <a:picLocks noChangeAspect="1"/>
        </xdr:cNvPicPr>
      </xdr:nvPicPr>
      <xdr:blipFill>
        <a:blip xmlns:r="http://schemas.openxmlformats.org/officeDocument/2006/relationships" r:embed="rId1"/>
        <a:stretch>
          <a:fillRect/>
        </a:stretch>
      </xdr:blipFill>
      <xdr:spPr>
        <a:xfrm>
          <a:off x="0" y="1"/>
          <a:ext cx="841375" cy="393246"/>
        </a:xfrm>
        <a:prstGeom prst="rect">
          <a:avLst/>
        </a:prstGeom>
      </xdr:spPr>
    </xdr:pic>
    <xdr:clientData/>
  </xdr:twoCellAnchor>
  <xdr:twoCellAnchor editAs="oneCell">
    <xdr:from>
      <xdr:col>41</xdr:col>
      <xdr:colOff>187740</xdr:colOff>
      <xdr:row>0</xdr:row>
      <xdr:rowOff>450720</xdr:rowOff>
    </xdr:from>
    <xdr:to>
      <xdr:col>41</xdr:col>
      <xdr:colOff>204300</xdr:colOff>
      <xdr:row>1</xdr:row>
      <xdr:rowOff>9332</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2">
          <xdr14:nvContentPartPr>
            <xdr14:cNvPr id="3" name="Freihand 2">
              <a:extLst>
                <a:ext uri="{FF2B5EF4-FFF2-40B4-BE49-F238E27FC236}">
                  <a16:creationId xmlns:a16="http://schemas.microsoft.com/office/drawing/2014/main" id="{2C414B32-6647-476A-8BBB-8006EDFE8877}"/>
                </a:ext>
              </a:extLst>
            </xdr14:cNvPr>
            <xdr14:cNvContentPartPr/>
          </xdr14:nvContentPartPr>
          <xdr14:nvPr macro=""/>
          <xdr14:xfrm>
            <a:off x="45107640" y="450720"/>
            <a:ext cx="16560" cy="4680"/>
          </xdr14:xfrm>
        </xdr:contentPart>
      </mc:Choice>
      <mc:Fallback xmlns="">
        <xdr:pic>
          <xdr:nvPicPr>
            <xdr:cNvPr id="3" name="Freihand 2">
              <a:extLst>
                <a:ext uri="{FF2B5EF4-FFF2-40B4-BE49-F238E27FC236}">
                  <a16:creationId xmlns:a16="http://schemas.microsoft.com/office/drawing/2014/main" id="{607A9790-9503-4C1B-82DB-1F6DEE6FE316}"/>
                </a:ext>
              </a:extLst>
            </xdr:cNvPr>
            <xdr:cNvPicPr/>
          </xdr:nvPicPr>
          <xdr:blipFill>
            <a:blip xmlns:r="http://schemas.openxmlformats.org/officeDocument/2006/relationships" r:embed="rId3"/>
            <a:stretch>
              <a:fillRect/>
            </a:stretch>
          </xdr:blipFill>
          <xdr:spPr>
            <a:xfrm>
              <a:off x="45099000" y="441720"/>
              <a:ext cx="34200" cy="22320"/>
            </a:xfrm>
            <a:prstGeom prst="rect">
              <a:avLst/>
            </a:prstGeom>
          </xdr:spPr>
        </xdr:pic>
      </mc:Fallback>
    </mc:AlternateContent>
    <xdr:clientData/>
  </xdr:twoCellAnchor>
  <xdr:twoCellAnchor editAs="oneCell">
    <xdr:from>
      <xdr:col>41</xdr:col>
      <xdr:colOff>190260</xdr:colOff>
      <xdr:row>0</xdr:row>
      <xdr:rowOff>331200</xdr:rowOff>
    </xdr:from>
    <xdr:to>
      <xdr:col>41</xdr:col>
      <xdr:colOff>216900</xdr:colOff>
      <xdr:row>1</xdr:row>
      <xdr:rowOff>0</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4">
          <xdr14:nvContentPartPr>
            <xdr14:cNvPr id="4" name="Freihand 3">
              <a:extLst>
                <a:ext uri="{FF2B5EF4-FFF2-40B4-BE49-F238E27FC236}">
                  <a16:creationId xmlns:a16="http://schemas.microsoft.com/office/drawing/2014/main" id="{C5DF0A45-1306-4D8C-87CB-5ADA1774B193}"/>
                </a:ext>
              </a:extLst>
            </xdr14:cNvPr>
            <xdr14:cNvContentPartPr/>
          </xdr14:nvContentPartPr>
          <xdr14:nvPr macro=""/>
          <xdr14:xfrm>
            <a:off x="45110160" y="331200"/>
            <a:ext cx="26640" cy="3960"/>
          </xdr14:xfrm>
        </xdr:contentPart>
      </mc:Choice>
      <mc:Fallback xmlns="">
        <xdr:pic>
          <xdr:nvPicPr>
            <xdr:cNvPr id="4" name="Freihand 3">
              <a:extLst>
                <a:ext uri="{FF2B5EF4-FFF2-40B4-BE49-F238E27FC236}">
                  <a16:creationId xmlns:a16="http://schemas.microsoft.com/office/drawing/2014/main" id="{2580AA51-2C3D-47B7-865D-03DCB1603A4F}"/>
                </a:ext>
              </a:extLst>
            </xdr:cNvPr>
            <xdr:cNvPicPr/>
          </xdr:nvPicPr>
          <xdr:blipFill>
            <a:blip xmlns:r="http://schemas.openxmlformats.org/officeDocument/2006/relationships" r:embed="rId5"/>
            <a:stretch>
              <a:fillRect/>
            </a:stretch>
          </xdr:blipFill>
          <xdr:spPr>
            <a:xfrm>
              <a:off x="45101160" y="322560"/>
              <a:ext cx="44280" cy="21600"/>
            </a:xfrm>
            <a:prstGeom prst="rect">
              <a:avLst/>
            </a:prstGeom>
          </xdr:spPr>
        </xdr:pic>
      </mc:Fallback>
    </mc:AlternateContent>
    <xdr:clientData/>
  </xdr:twoCellAnchor>
  <xdr:twoCellAnchor editAs="oneCell">
    <xdr:from>
      <xdr:col>41</xdr:col>
      <xdr:colOff>152820</xdr:colOff>
      <xdr:row>0</xdr:row>
      <xdr:rowOff>248400</xdr:rowOff>
    </xdr:from>
    <xdr:to>
      <xdr:col>41</xdr:col>
      <xdr:colOff>205380</xdr:colOff>
      <xdr:row>1</xdr:row>
      <xdr:rowOff>14877</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6">
          <xdr14:nvContentPartPr>
            <xdr14:cNvPr id="5" name="Freihand 4">
              <a:extLst>
                <a:ext uri="{FF2B5EF4-FFF2-40B4-BE49-F238E27FC236}">
                  <a16:creationId xmlns:a16="http://schemas.microsoft.com/office/drawing/2014/main" id="{CEC55173-AAA8-4EA6-B686-52B9688CD638}"/>
                </a:ext>
              </a:extLst>
            </xdr14:cNvPr>
            <xdr14:cNvContentPartPr/>
          </xdr14:nvContentPartPr>
          <xdr14:nvPr macro=""/>
          <xdr14:xfrm>
            <a:off x="45072720" y="248400"/>
            <a:ext cx="52560" cy="18360"/>
          </xdr14:xfrm>
        </xdr:contentPart>
      </mc:Choice>
      <mc:Fallback xmlns="">
        <xdr:pic>
          <xdr:nvPicPr>
            <xdr:cNvPr id="5" name="Freihand 4">
              <a:extLst>
                <a:ext uri="{FF2B5EF4-FFF2-40B4-BE49-F238E27FC236}">
                  <a16:creationId xmlns:a16="http://schemas.microsoft.com/office/drawing/2014/main" id="{41EEF4DF-CC62-4E71-B613-AA5904D45134}"/>
                </a:ext>
              </a:extLst>
            </xdr:cNvPr>
            <xdr:cNvPicPr/>
          </xdr:nvPicPr>
          <xdr:blipFill>
            <a:blip xmlns:r="http://schemas.openxmlformats.org/officeDocument/2006/relationships" r:embed="rId7"/>
            <a:stretch>
              <a:fillRect/>
            </a:stretch>
          </xdr:blipFill>
          <xdr:spPr>
            <a:xfrm>
              <a:off x="45064080" y="239760"/>
              <a:ext cx="70200" cy="36000"/>
            </a:xfrm>
            <a:prstGeom prst="rect">
              <a:avLst/>
            </a:prstGeom>
          </xdr:spPr>
        </xdr:pic>
      </mc:Fallback>
    </mc:AlternateContent>
    <xdr:clientData/>
  </xdr:twoCellAnchor>
  <xdr:twoCellAnchor editAs="oneCell">
    <xdr:from>
      <xdr:col>45</xdr:col>
      <xdr:colOff>240945</xdr:colOff>
      <xdr:row>1</xdr:row>
      <xdr:rowOff>0</xdr:rowOff>
    </xdr:from>
    <xdr:to>
      <xdr:col>45</xdr:col>
      <xdr:colOff>302505</xdr:colOff>
      <xdr:row>1</xdr:row>
      <xdr:rowOff>0</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8">
          <xdr14:nvContentPartPr>
            <xdr14:cNvPr id="6" name="Freihand 5">
              <a:extLst>
                <a:ext uri="{FF2B5EF4-FFF2-40B4-BE49-F238E27FC236}">
                  <a16:creationId xmlns:a16="http://schemas.microsoft.com/office/drawing/2014/main" id="{DBC08CE3-2D3C-46A5-9873-3520F212F830}"/>
                </a:ext>
              </a:extLst>
            </xdr14:cNvPr>
            <xdr14:cNvContentPartPr/>
          </xdr14:nvContentPartPr>
          <xdr14:nvPr macro=""/>
          <xdr14:xfrm>
            <a:off x="47694495" y="2032380"/>
            <a:ext cx="61560" cy="6840"/>
          </xdr14:xfrm>
        </xdr:contentPart>
      </mc:Choice>
      <mc:Fallback xmlns="">
        <xdr:pic>
          <xdr:nvPicPr>
            <xdr:cNvPr id="6" name="Freihand 5">
              <a:extLst>
                <a:ext uri="{FF2B5EF4-FFF2-40B4-BE49-F238E27FC236}">
                  <a16:creationId xmlns:a16="http://schemas.microsoft.com/office/drawing/2014/main" id="{BFB0F760-670E-47C3-9009-DF994D55B61D}"/>
                </a:ext>
              </a:extLst>
            </xdr:cNvPr>
            <xdr:cNvPicPr/>
          </xdr:nvPicPr>
          <xdr:blipFill>
            <a:blip xmlns:r="http://schemas.openxmlformats.org/officeDocument/2006/relationships" r:embed="rId9"/>
            <a:stretch>
              <a:fillRect/>
            </a:stretch>
          </xdr:blipFill>
          <xdr:spPr>
            <a:xfrm>
              <a:off x="47685495" y="2023380"/>
              <a:ext cx="79200" cy="24480"/>
            </a:xfrm>
            <a:prstGeom prst="rect">
              <a:avLst/>
            </a:prstGeom>
          </xdr:spPr>
        </xdr:pic>
      </mc:Fallback>
    </mc:AlternateContent>
    <xdr:clientData/>
  </xdr:twoCellAnchor>
  <xdr:twoCellAnchor editAs="oneCell">
    <xdr:from>
      <xdr:col>45</xdr:col>
      <xdr:colOff>59865</xdr:colOff>
      <xdr:row>1</xdr:row>
      <xdr:rowOff>0</xdr:rowOff>
    </xdr:from>
    <xdr:to>
      <xdr:col>45</xdr:col>
      <xdr:colOff>91185</xdr:colOff>
      <xdr:row>1</xdr:row>
      <xdr:rowOff>0</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10">
          <xdr14:nvContentPartPr>
            <xdr14:cNvPr id="7" name="Freihand 6">
              <a:extLst>
                <a:ext uri="{FF2B5EF4-FFF2-40B4-BE49-F238E27FC236}">
                  <a16:creationId xmlns:a16="http://schemas.microsoft.com/office/drawing/2014/main" id="{6C9ED05D-ACE2-4051-B4CE-B46FFBF3E4AB}"/>
                </a:ext>
              </a:extLst>
            </xdr14:cNvPr>
            <xdr14:cNvContentPartPr/>
          </xdr14:nvContentPartPr>
          <xdr14:nvPr macro=""/>
          <xdr14:xfrm>
            <a:off x="47513415" y="2041020"/>
            <a:ext cx="31320" cy="7560"/>
          </xdr14:xfrm>
        </xdr:contentPart>
      </mc:Choice>
      <mc:Fallback xmlns="">
        <xdr:pic>
          <xdr:nvPicPr>
            <xdr:cNvPr id="7" name="Freihand 6">
              <a:extLst>
                <a:ext uri="{FF2B5EF4-FFF2-40B4-BE49-F238E27FC236}">
                  <a16:creationId xmlns:a16="http://schemas.microsoft.com/office/drawing/2014/main" id="{D597D867-28A7-4ED3-907B-3A7DBD08B194}"/>
                </a:ext>
              </a:extLst>
            </xdr:cNvPr>
            <xdr:cNvPicPr/>
          </xdr:nvPicPr>
          <xdr:blipFill>
            <a:blip xmlns:r="http://schemas.openxmlformats.org/officeDocument/2006/relationships" r:embed="rId11"/>
            <a:stretch>
              <a:fillRect/>
            </a:stretch>
          </xdr:blipFill>
          <xdr:spPr>
            <a:xfrm>
              <a:off x="47504415" y="2032020"/>
              <a:ext cx="48960" cy="252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6-05-02T11:37:00.161"/>
    </inkml:context>
    <inkml:brush xml:id="br0">
      <inkml:brushProperty name="width" value="0.1" units="cm"/>
      <inkml:brushProperty name="height" value="0.6" units="cm"/>
      <inkml:brushProperty name="color" value="#849398"/>
      <inkml:brushProperty name="inkEffects" value="pencil"/>
    </inkml:brush>
  </inkml:definitions>
  <inkml:trace contextRef="#ctx0" brushRef="#br0">46 8 2441 219786 65863,'0'0'168'-1554'-724,"-1"-1"32"82"-16,-1 1 32 1472 740,0-1 48 355-1269,-1 0 8-2993-234,0 0 32 2638 1503,0-1 0-1226-771,-1 1 0 56-11,0 1-40 2760 336,-1-1 8-2736-327,2 1 16 1146 773,-1 1-32-1097-783,1 0 0 1097 783,1 0-40-1050-794,-1 0-40 2520 390,2 0 8-2506-380,0-1 16 1036 784,0 1 25-1956-1596,1-1 7 1956 1596,0 0 24-923-812,0 0 40 923 812,1 0 0 1336-348,0 0 16-2253-454,-1 0 24 917 802,1 0-40 0 0,-1 0-8-886-811,0 0-8 886 811,0 0-40 0 0,0 0-16 383-1131,0 0-40-383 1131,0 0-56 0 0,0 1-32 0 0,0-1-48-854-811,0 0-40 854 811,0 1-32 0 0,0-1-32 0 0,0 0-24 350-1113,0 0-24-350 1113,0 0-80 0 0,0 0-200 0 0,0 0-232 0 0,0 1-264-1634-1629,0-1-240 1634 1629,0 0-129 0 0,0 1 1 0 0,0-1 136 2240-565,0 1 288-3071-231,0-1 312 831 796,1 0-1593 0 0,-1 1 1505 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6-05-02T11:37:00.162"/>
    </inkml:context>
    <inkml:brush xml:id="br0">
      <inkml:brushProperty name="width" value="0.1" units="cm"/>
      <inkml:brushProperty name="height" value="0.6" units="cm"/>
      <inkml:brushProperty name="color" value="#849398"/>
      <inkml:brushProperty name="inkEffects" value="pencil"/>
    </inkml:brush>
  </inkml:definitions>
  <inkml:trace contextRef="#ctx0" brushRef="#br0">73 11 2833 211848 56874,'-4'-1'232'-1628'-2746,"-4"-1"-240"1628"2746,-1 0-56-951-794,-1 0-80 951 794,0 0-8 0 0,0 1-8-917-802,2 1-24 917 802,0 0-1649 0 0,2 0 1313 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6-05-02T11:37:00.163"/>
    </inkml:context>
    <inkml:brush xml:id="br0">
      <inkml:brushProperty name="width" value="0.1" units="cm"/>
      <inkml:brushProperty name="height" value="0.6" units="cm"/>
      <inkml:brushProperty name="color" value="#849398"/>
      <inkml:brushProperty name="inkEffects" value="pencil"/>
    </inkml:brush>
  </inkml:definitions>
  <inkml:trace contextRef="#ctx0" brushRef="#br0">146 50 10330 212927 57647,'-2'0'24'-1079'-773,"-1"-1"872"1079"773,-3-1-343-1036-784,-2-2-225 1036 784,-2 0-136 0 0,-3-2-88 0 0,-1 0-48-1956-1596,-1 0-48 1956 1596,1 1-64 1364-366,0 0-88-2315-428,1 1-408 951 794,3 0-673 0 0,1 2-495-917-802,2 2-289 917 802,3 0 185 0 0,1 0 584-886-811,3 2 480 886 811,2 1-1561 0 0,1-1 1681 0 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6-05-02T11:37:00.164"/>
    </inkml:context>
    <inkml:brush xml:id="br0">
      <inkml:brushProperty name="width" value="0.1" units="cm"/>
      <inkml:brushProperty name="height" value="0.6" units="cm"/>
      <inkml:brushProperty name="color" value="#849398"/>
      <inkml:brushProperty name="inkEffects" value="pencil"/>
    </inkml:brush>
  </inkml:definitions>
  <inkml:trace contextRef="#ctx0" brushRef="#br0">0 2 1528 218204 58173,'1'0'640'0'0,"0"0"-640"0"0,0 0-8 0 0,2-1 8 0 0,1 1 24-1211-708,1 0 88 2631 208,2 1 89-1420 500,1-1 111 0 0,0 1 80 0 0,1-1 16 0 0,0 1 0 0 0,1 0 0 0 0,1 0-8 0 0,-1-2-8 2734-1049,1 1 24-2734 1049,-1 0 8 0 0,1-1 8 0 0,-1 0 8 0 0,0 1-15 0 0,-1 0-9 0 0,-1-1 32-1206-657,-3 1 64 1206 657,-1 1 112 0 0,-1-1 48 1310-528,-1 1 16-1310 528,-2-1-88 0 0,-1 0-175 0 0,0 0-113 0 0,0 0-88 0 0,-1 1-56 0 0,1-1 32 0 0,-1 0-40 0 0,0 0-48 0 0,0-1 0 1279-542,-1 2 24-1279 542,-1 0-16 0 0,-1-1 8 0 0,-1 2-16 0 0,0-1 8 0 0,0 0 0 0 0,-2 1-32 0 0,1-1 0 0 0,-1 1-112 0 0,0-1-104-1186-629,0 0-104 1186 629,0 0-192 1245-536,0-1-136-1245 536,-1 0-192 0 0,1-1-153 0 0,2 0-223 0 0,-1 0-328 0 0,3-1-289-1160-621,0 0-103 1160 621,2-1 496 0 0,1 1 488 0 0,3-1-833 0 0,0 0 873 0 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channel name="OA" type="integer" max="360" units="deg"/>
          <inkml:channel name="OE" type="integer" max="90" units="deg"/>
        </inkml:traceFormat>
        <inkml:channelProperties>
          <inkml:channelProperty channel="X" name="resolution" value="1000" units="1/cm"/>
          <inkml:channelProperty channel="Y" name="resolution" value="1000" units="1/cm"/>
          <inkml:channelProperty channel="F" name="resolution" value="0" units="1/dev"/>
          <inkml:channelProperty channel="OA" name="resolution" value="1000" units="1/deg"/>
          <inkml:channelProperty channel="OE" name="resolution" value="1000" units="1/deg"/>
        </inkml:channelProperties>
      </inkml:inkSource>
      <inkml:timestamp xml:id="ts0" timeString="2026-05-02T11:37:00.165"/>
    </inkml:context>
    <inkml:brush xml:id="br0">
      <inkml:brushProperty name="width" value="0.1" units="cm"/>
      <inkml:brushProperty name="height" value="0.6" units="cm"/>
      <inkml:brushProperty name="color" value="#849398"/>
      <inkml:brushProperty name="inkEffects" value="pencil"/>
    </inkml:brush>
  </inkml:definitions>
  <inkml:trace contextRef="#ctx0" brushRef="#br0">0 0 16139 225000 56597,'0'0'-136'0'0,"0"0"392"0"0,0 0 97 1286-608,0 0-217-2572 23,0 0-24 1286 585,0 0-40 0 0,0 0 8-1252-601,0 0-8 1252 601,1 0-8 0 0,0 0 32 0 0,0 1-48-1218-614,0-1-16 1218 614,1 1 8 0 0,-1-1-32 0 0,1 1 0 0 0,0 0 16-1186-629,0 0-48 2431 93,0 0-16-1245 536,1 1-88 0 0,-1 0-144 0 0,2 0-160-1160-621,-1 0-161 1160 621,1 0-191 0 0,0-1-192 0 0,1 1-168 0 0,0-1-225-2235-1281,0-1-247 2235 1281,0 0-168 0 0,1 0-121 0 0,-1-1 289-1076-660,0 1 536 1076 660,1-2 432 0 0,-1 0-1625 0 0,-1 0 1553 0 0</inkml:trace>
</inkml:ink>
</file>

<file path=xl/persons/person.xml><?xml version="1.0" encoding="utf-8"?>
<personList xmlns="http://schemas.microsoft.com/office/spreadsheetml/2018/threadedcomments" xmlns:x="http://schemas.openxmlformats.org/spreadsheetml/2006/main">
  <person displayName="Anja RÜTTEN" id="{C734B0C4-9FBC-4C96-9F5B-D24D0D7AC429}" userId="f195c6c2ffacdb9d" providerId="Windows Live"/>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 dT="2026-03-11T10:21:07.23" personId="{C734B0C4-9FBC-4C96-9F5B-D24D0D7AC429}" id="{9FFCA7EC-0F60-4CDD-9553-879A05EE012B}">
    <text>-1,0= one critical deviation per 100 words</text>
  </threadedComment>
  <threadedComment ref="C34" dT="2026-02-01T16:38:13.66" personId="{C734B0C4-9FBC-4C96-9F5B-D24D0D7AC429}" id="{F4A9C21E-DB5D-48C7-8609-05312DE3E245}">
    <text>It is good to have a chronological numbering of the segments in case you want to sort them (e.g. by COMET Score) and establish the original chronological order afterwards.</text>
  </threadedComment>
  <threadedComment ref="D34" dT="2026-02-01T16:35:41.33" personId="{C734B0C4-9FBC-4C96-9F5B-D24D0D7AC429}" id="{FF1290C1-1B2D-46CF-B461-1BA252F8951A}">
    <text>Copy the source language text here</text>
  </threadedComment>
  <threadedComment ref="E34" dT="2026-02-01T16:34:51.57" personId="{C734B0C4-9FBC-4C96-9F5B-D24D0D7AC429}" id="{CAA7DA1F-808B-4A5B-B952-3BD42E841D68}">
    <text>Copy the machine-produced target text here</text>
  </threadedComment>
  <threadedComment ref="F34" dT="2026-02-01T16:38:19.87" personId="{C734B0C4-9FBC-4C96-9F5B-D24D0D7AC429}" id="{5B578F8E-6AD5-4D58-A22F-D73D516E1EFD}">
    <text>It is good to have a chronological numbering of the segments in case you want to sort them (e.g. by COMET Score) and establish the original chronological order afterwards.</text>
  </threadedComment>
  <threadedComment ref="G34" dT="2026-02-01T16:35:14.82" personId="{C734B0C4-9FBC-4C96-9F5B-D24D0D7AC429}" id="{0EC827ED-0A01-48C4-8494-D2E022E63E84}">
    <text>This is a field for the rater to leave any kind of free-text comment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mailto:anja.ruetten@th-koeln.d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8C7E4-8CE1-4AA7-B778-086D9EDD568C}">
  <dimension ref="A1:AT9058"/>
  <sheetViews>
    <sheetView tabSelected="1" zoomScale="120" zoomScaleNormal="120" workbookViewId="0">
      <pane xSplit="7" ySplit="34" topLeftCell="H254" activePane="bottomRight" state="frozen"/>
      <selection pane="topRight" activeCell="H1" sqref="H1"/>
      <selection pane="bottomLeft" activeCell="A35" sqref="A35"/>
      <selection pane="bottomRight" activeCell="A97" sqref="A97:XFD263"/>
    </sheetView>
  </sheetViews>
  <sheetFormatPr baseColWidth="10" defaultRowHeight="15" outlineLevelRow="1" outlineLevelCol="1" x14ac:dyDescent="0.25"/>
  <cols>
    <col min="1" max="1" width="7.42578125" customWidth="1" outlineLevel="1"/>
    <col min="2" max="2" width="8.85546875" style="202" customWidth="1" outlineLevel="1"/>
    <col min="3" max="3" width="9.5703125" style="197" customWidth="1" outlineLevel="1"/>
    <col min="4" max="4" width="32.5703125" style="107" customWidth="1"/>
    <col min="5" max="5" width="33.7109375" style="106" customWidth="1"/>
    <col min="6" max="6" width="10.85546875" style="1" customWidth="1"/>
    <col min="7" max="7" width="10" style="1" customWidth="1"/>
    <col min="8" max="8" width="7.5703125" style="109" customWidth="1"/>
    <col min="9" max="9" width="7.28515625" style="1" customWidth="1"/>
    <col min="10" max="11" width="7.5703125" style="1" customWidth="1"/>
    <col min="12" max="12" width="10.28515625" style="1" customWidth="1"/>
    <col min="13" max="13" width="9.5703125" style="1" customWidth="1"/>
    <col min="14" max="21" width="7.5703125" style="1" customWidth="1"/>
    <col min="22" max="22" width="7.5703125" style="110" customWidth="1"/>
    <col min="23" max="31" width="7.5703125" style="1" customWidth="1"/>
    <col min="32" max="32" width="7.5703125" style="110" customWidth="1"/>
    <col min="33" max="35" width="7.5703125" style="1" customWidth="1"/>
    <col min="36" max="43" width="7.5703125" customWidth="1"/>
  </cols>
  <sheetData>
    <row r="1" spans="2:46" ht="18" customHeight="1" thickBot="1" x14ac:dyDescent="0.3">
      <c r="F1" s="112"/>
      <c r="G1" s="112"/>
      <c r="H1" s="250">
        <f>(H4*H2+L4*L2+X4*X2+AB4*AB2+AI4*AI2+AL4*AL2)*100</f>
        <v>0</v>
      </c>
      <c r="I1" s="251"/>
      <c r="J1" s="251"/>
      <c r="K1" s="252"/>
      <c r="L1" s="253" t="s">
        <v>902</v>
      </c>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5"/>
      <c r="AS1" s="194" t="s">
        <v>906</v>
      </c>
    </row>
    <row r="2" spans="2:46" ht="12" customHeight="1" outlineLevel="1" thickBot="1" x14ac:dyDescent="0.3">
      <c r="B2" s="195"/>
      <c r="D2" s="127" t="s">
        <v>849</v>
      </c>
      <c r="E2" s="126" t="s">
        <v>850</v>
      </c>
      <c r="F2" s="256" t="s">
        <v>846</v>
      </c>
      <c r="G2" s="257"/>
      <c r="H2" s="258">
        <v>0.2</v>
      </c>
      <c r="I2" s="258"/>
      <c r="J2" s="259"/>
      <c r="K2" s="259"/>
      <c r="L2" s="259">
        <v>1</v>
      </c>
      <c r="M2" s="259"/>
      <c r="N2" s="259"/>
      <c r="O2" s="259"/>
      <c r="P2" s="259"/>
      <c r="Q2" s="259"/>
      <c r="R2" s="259"/>
      <c r="S2" s="259"/>
      <c r="T2" s="259"/>
      <c r="U2" s="259"/>
      <c r="V2" s="259"/>
      <c r="W2" s="259"/>
      <c r="X2" s="258">
        <v>0.2</v>
      </c>
      <c r="Y2" s="258"/>
      <c r="Z2" s="259"/>
      <c r="AA2" s="259"/>
      <c r="AB2" s="260">
        <v>0.2</v>
      </c>
      <c r="AC2" s="260"/>
      <c r="AD2" s="260"/>
      <c r="AE2" s="260"/>
      <c r="AF2" s="260"/>
      <c r="AG2" s="260"/>
      <c r="AH2" s="260"/>
      <c r="AI2" s="260">
        <v>0.2</v>
      </c>
      <c r="AJ2" s="260"/>
      <c r="AK2" s="260"/>
      <c r="AL2" s="260">
        <v>0.2</v>
      </c>
      <c r="AM2" s="260"/>
      <c r="AN2" s="260"/>
      <c r="AO2" s="260"/>
      <c r="AP2" s="260"/>
      <c r="AQ2" s="260"/>
      <c r="AS2" t="s">
        <v>907</v>
      </c>
      <c r="AT2" t="s">
        <v>912</v>
      </c>
    </row>
    <row r="3" spans="2:46" ht="12" customHeight="1" outlineLevel="1" x14ac:dyDescent="0.25">
      <c r="B3" s="204"/>
      <c r="D3" s="115" t="s">
        <v>844</v>
      </c>
      <c r="E3" s="113" t="s">
        <v>844</v>
      </c>
      <c r="F3" s="228" t="s">
        <v>848</v>
      </c>
      <c r="G3" s="229"/>
      <c r="H3" s="238" t="s">
        <v>761</v>
      </c>
      <c r="I3" s="238"/>
      <c r="J3" s="239"/>
      <c r="K3" s="239"/>
      <c r="L3" s="239" t="s">
        <v>733</v>
      </c>
      <c r="M3" s="239"/>
      <c r="N3" s="239"/>
      <c r="O3" s="239"/>
      <c r="P3" s="239"/>
      <c r="Q3" s="239"/>
      <c r="R3" s="239"/>
      <c r="S3" s="239"/>
      <c r="T3" s="239"/>
      <c r="U3" s="239"/>
      <c r="V3" s="239"/>
      <c r="W3" s="239"/>
      <c r="X3" s="239" t="s">
        <v>732</v>
      </c>
      <c r="Y3" s="239"/>
      <c r="Z3" s="239"/>
      <c r="AA3" s="239"/>
      <c r="AB3" s="239" t="s">
        <v>773</v>
      </c>
      <c r="AC3" s="239"/>
      <c r="AD3" s="239"/>
      <c r="AE3" s="239"/>
      <c r="AF3" s="239"/>
      <c r="AG3" s="239"/>
      <c r="AH3" s="239"/>
      <c r="AI3" s="225" t="s">
        <v>930</v>
      </c>
      <c r="AJ3" s="225"/>
      <c r="AK3" s="225"/>
      <c r="AL3" s="240" t="s">
        <v>820</v>
      </c>
      <c r="AM3" s="240"/>
      <c r="AN3" s="240"/>
      <c r="AO3" s="240"/>
      <c r="AP3" s="240"/>
      <c r="AQ3" s="240"/>
      <c r="AS3" t="s">
        <v>908</v>
      </c>
      <c r="AT3" t="s">
        <v>913</v>
      </c>
    </row>
    <row r="4" spans="2:46" ht="12" customHeight="1" outlineLevel="1" x14ac:dyDescent="0.25">
      <c r="B4" s="119"/>
      <c r="D4" s="117" cm="1">
        <f t="array" ref="D4">SUMPRODUCT((LEN(TRIM(D35:D929))&gt;0) * (LEN(TRIM(D35:D929)) - LEN(SUBSTITUTE(D35:D929," ","")) + 1))</f>
        <v>4</v>
      </c>
      <c r="E4" s="118" cm="1">
        <f t="array" ref="E4">SUMPRODUCT((LEN(TRIM(E35:E783))&gt;0) * (LEN(TRIM(E35:E783)) - LEN(SUBSTITUTE(E35:E783," ","")) + 1))</f>
        <v>4</v>
      </c>
      <c r="F4" s="230"/>
      <c r="G4" s="231"/>
      <c r="H4" s="247">
        <f>SUM(H5:K5)</f>
        <v>0</v>
      </c>
      <c r="I4" s="247"/>
      <c r="J4" s="248"/>
      <c r="K4" s="248"/>
      <c r="L4" s="248">
        <f>SUM(L5:W5)</f>
        <v>0</v>
      </c>
      <c r="M4" s="248"/>
      <c r="N4" s="248"/>
      <c r="O4" s="248"/>
      <c r="P4" s="248"/>
      <c r="Q4" s="248"/>
      <c r="R4" s="248"/>
      <c r="S4" s="248"/>
      <c r="T4" s="248"/>
      <c r="U4" s="248"/>
      <c r="V4" s="248"/>
      <c r="W4" s="248"/>
      <c r="X4" s="248">
        <f>SUM(X5:AA5)</f>
        <v>0</v>
      </c>
      <c r="Y4" s="248"/>
      <c r="Z4" s="248"/>
      <c r="AA4" s="248"/>
      <c r="AB4" s="248">
        <f>SUM(AB5:AH5)</f>
        <v>0</v>
      </c>
      <c r="AC4" s="248"/>
      <c r="AD4" s="248"/>
      <c r="AE4" s="248"/>
      <c r="AF4" s="248"/>
      <c r="AG4" s="248"/>
      <c r="AH4" s="248"/>
      <c r="AI4" s="249">
        <f>SUM(AI5:AK5)</f>
        <v>0</v>
      </c>
      <c r="AJ4" s="249"/>
      <c r="AK4" s="249"/>
      <c r="AL4" s="249">
        <f>SUM(AL5:AQ5)</f>
        <v>0</v>
      </c>
      <c r="AM4" s="249"/>
      <c r="AN4" s="249"/>
      <c r="AO4" s="249"/>
      <c r="AP4" s="249"/>
      <c r="AQ4" s="249"/>
      <c r="AS4" t="s">
        <v>909</v>
      </c>
      <c r="AT4" t="s">
        <v>915</v>
      </c>
    </row>
    <row r="5" spans="2:46" ht="12" customHeight="1" outlineLevel="1" x14ac:dyDescent="0.25">
      <c r="F5" s="230"/>
      <c r="G5" s="231"/>
      <c r="H5" s="124">
        <f>SUM(H6:H11)</f>
        <v>0</v>
      </c>
      <c r="I5" s="124">
        <f>SUM(I6:I11)</f>
        <v>0</v>
      </c>
      <c r="J5" s="124">
        <f t="shared" ref="J5:AQ5" si="0">SUM(J6:J11)</f>
        <v>0</v>
      </c>
      <c r="K5" s="124">
        <f t="shared" si="0"/>
        <v>0</v>
      </c>
      <c r="L5" s="124">
        <f t="shared" si="0"/>
        <v>0</v>
      </c>
      <c r="M5" s="124">
        <f t="shared" si="0"/>
        <v>0</v>
      </c>
      <c r="N5" s="124">
        <f t="shared" si="0"/>
        <v>0</v>
      </c>
      <c r="O5" s="124">
        <f t="shared" si="0"/>
        <v>0</v>
      </c>
      <c r="P5" s="124">
        <f t="shared" si="0"/>
        <v>0</v>
      </c>
      <c r="Q5" s="124">
        <f t="shared" si="0"/>
        <v>0</v>
      </c>
      <c r="R5" s="124">
        <f t="shared" si="0"/>
        <v>0</v>
      </c>
      <c r="S5" s="124">
        <f t="shared" si="0"/>
        <v>0</v>
      </c>
      <c r="T5" s="124">
        <f t="shared" si="0"/>
        <v>0</v>
      </c>
      <c r="U5" s="124">
        <f t="shared" si="0"/>
        <v>0</v>
      </c>
      <c r="V5" s="124">
        <f t="shared" si="0"/>
        <v>0</v>
      </c>
      <c r="W5" s="124">
        <f t="shared" si="0"/>
        <v>0</v>
      </c>
      <c r="X5" s="124">
        <f t="shared" si="0"/>
        <v>0</v>
      </c>
      <c r="Y5" s="124">
        <f t="shared" si="0"/>
        <v>0</v>
      </c>
      <c r="Z5" s="124">
        <f t="shared" si="0"/>
        <v>0</v>
      </c>
      <c r="AA5" s="124">
        <f t="shared" si="0"/>
        <v>0</v>
      </c>
      <c r="AB5" s="124">
        <f t="shared" si="0"/>
        <v>0</v>
      </c>
      <c r="AC5" s="124">
        <f t="shared" si="0"/>
        <v>0</v>
      </c>
      <c r="AD5" s="124">
        <f t="shared" si="0"/>
        <v>0</v>
      </c>
      <c r="AE5" s="124">
        <f t="shared" si="0"/>
        <v>0</v>
      </c>
      <c r="AF5" s="124">
        <f>SUM(AF6:AF11)</f>
        <v>0</v>
      </c>
      <c r="AG5" s="124">
        <f>SUM(AG6:AG11)</f>
        <v>0</v>
      </c>
      <c r="AH5" s="124">
        <f t="shared" si="0"/>
        <v>0</v>
      </c>
      <c r="AI5" s="124">
        <f t="shared" si="0"/>
        <v>0</v>
      </c>
      <c r="AJ5" s="124">
        <f t="shared" si="0"/>
        <v>0</v>
      </c>
      <c r="AK5" s="124">
        <f t="shared" si="0"/>
        <v>0</v>
      </c>
      <c r="AL5" s="124">
        <f t="shared" si="0"/>
        <v>0</v>
      </c>
      <c r="AM5" s="124">
        <f t="shared" si="0"/>
        <v>0</v>
      </c>
      <c r="AN5" s="124">
        <f t="shared" si="0"/>
        <v>0</v>
      </c>
      <c r="AO5" s="124">
        <f t="shared" si="0"/>
        <v>0</v>
      </c>
      <c r="AP5" s="124">
        <f t="shared" si="0"/>
        <v>0</v>
      </c>
      <c r="AQ5" s="124">
        <f t="shared" si="0"/>
        <v>0</v>
      </c>
      <c r="AS5" t="s">
        <v>827</v>
      </c>
      <c r="AT5" t="s">
        <v>914</v>
      </c>
    </row>
    <row r="6" spans="2:46" ht="12" customHeight="1" outlineLevel="1" x14ac:dyDescent="0.25">
      <c r="B6" s="204"/>
      <c r="D6" s="115" t="s">
        <v>845</v>
      </c>
      <c r="E6" s="113" t="s">
        <v>845</v>
      </c>
      <c r="F6" s="230"/>
      <c r="G6" s="231"/>
      <c r="H6" s="152">
        <f t="shared" ref="H6:AF6" si="1">H16/$E$4</f>
        <v>0</v>
      </c>
      <c r="I6" s="152">
        <f t="shared" si="1"/>
        <v>0</v>
      </c>
      <c r="J6" s="152">
        <f t="shared" si="1"/>
        <v>0</v>
      </c>
      <c r="K6" s="152">
        <f t="shared" si="1"/>
        <v>0</v>
      </c>
      <c r="L6" s="152">
        <f t="shared" si="1"/>
        <v>0</v>
      </c>
      <c r="M6" s="152">
        <f t="shared" si="1"/>
        <v>0</v>
      </c>
      <c r="N6" s="152">
        <f t="shared" si="1"/>
        <v>0</v>
      </c>
      <c r="O6" s="152">
        <f t="shared" si="1"/>
        <v>0</v>
      </c>
      <c r="P6" s="152">
        <f t="shared" si="1"/>
        <v>0</v>
      </c>
      <c r="Q6" s="152">
        <f t="shared" si="1"/>
        <v>0</v>
      </c>
      <c r="R6" s="152">
        <f t="shared" si="1"/>
        <v>0</v>
      </c>
      <c r="S6" s="152">
        <f t="shared" si="1"/>
        <v>0</v>
      </c>
      <c r="T6" s="152">
        <f t="shared" si="1"/>
        <v>0</v>
      </c>
      <c r="U6" s="152">
        <f t="shared" si="1"/>
        <v>0</v>
      </c>
      <c r="V6" s="152">
        <f t="shared" si="1"/>
        <v>0</v>
      </c>
      <c r="W6" s="152">
        <f t="shared" si="1"/>
        <v>0</v>
      </c>
      <c r="X6" s="152">
        <f t="shared" si="1"/>
        <v>0</v>
      </c>
      <c r="Y6" s="152">
        <f t="shared" si="1"/>
        <v>0</v>
      </c>
      <c r="Z6" s="152">
        <f t="shared" si="1"/>
        <v>0</v>
      </c>
      <c r="AA6" s="152">
        <f t="shared" si="1"/>
        <v>0</v>
      </c>
      <c r="AB6" s="152">
        <f t="shared" si="1"/>
        <v>0</v>
      </c>
      <c r="AC6" s="152">
        <f t="shared" si="1"/>
        <v>0</v>
      </c>
      <c r="AD6" s="152">
        <f t="shared" si="1"/>
        <v>0</v>
      </c>
      <c r="AE6" s="152">
        <f t="shared" si="1"/>
        <v>0</v>
      </c>
      <c r="AF6" s="152">
        <f>AE16/$E$4</f>
        <v>0</v>
      </c>
      <c r="AG6" s="152">
        <f>AF16/$E$4</f>
        <v>0</v>
      </c>
      <c r="AH6" s="152">
        <f t="shared" ref="AH6:AQ6" si="2">AH16/$E$4</f>
        <v>0</v>
      </c>
      <c r="AI6" s="152">
        <f t="shared" si="2"/>
        <v>0</v>
      </c>
      <c r="AJ6" s="152">
        <f t="shared" si="2"/>
        <v>0</v>
      </c>
      <c r="AK6" s="152">
        <f t="shared" si="2"/>
        <v>0</v>
      </c>
      <c r="AL6" s="152">
        <f t="shared" si="2"/>
        <v>0</v>
      </c>
      <c r="AM6" s="152">
        <f t="shared" si="2"/>
        <v>0</v>
      </c>
      <c r="AN6" s="152">
        <f t="shared" si="2"/>
        <v>0</v>
      </c>
      <c r="AO6" s="152">
        <f t="shared" si="2"/>
        <v>0</v>
      </c>
      <c r="AP6" s="152">
        <f t="shared" si="2"/>
        <v>0</v>
      </c>
      <c r="AQ6" s="152">
        <f t="shared" si="2"/>
        <v>0</v>
      </c>
      <c r="AS6" t="s">
        <v>842</v>
      </c>
      <c r="AT6" t="s">
        <v>916</v>
      </c>
    </row>
    <row r="7" spans="2:46" ht="12" customHeight="1" outlineLevel="1" x14ac:dyDescent="0.25">
      <c r="B7" s="204"/>
      <c r="D7" s="116" cm="1">
        <f t="array" ref="D7">SUMPRODUCT(LEN(D35:D929))</f>
        <v>21</v>
      </c>
      <c r="E7" s="114" cm="1">
        <f t="array" ref="E7">SUMPRODUCT(LEN(E35:E783))</f>
        <v>21</v>
      </c>
      <c r="F7" s="230"/>
      <c r="G7" s="231"/>
      <c r="H7" s="135">
        <f t="shared" ref="H7:AF7" si="3">H17/$E$4</f>
        <v>0</v>
      </c>
      <c r="I7" s="135">
        <f t="shared" si="3"/>
        <v>0</v>
      </c>
      <c r="J7" s="135">
        <f t="shared" si="3"/>
        <v>0</v>
      </c>
      <c r="K7" s="135">
        <f t="shared" si="3"/>
        <v>0</v>
      </c>
      <c r="L7" s="135">
        <f t="shared" si="3"/>
        <v>0</v>
      </c>
      <c r="M7" s="135">
        <f t="shared" si="3"/>
        <v>0</v>
      </c>
      <c r="N7" s="135">
        <f t="shared" si="3"/>
        <v>0</v>
      </c>
      <c r="O7" s="135">
        <f t="shared" si="3"/>
        <v>0</v>
      </c>
      <c r="P7" s="135">
        <f t="shared" si="3"/>
        <v>0</v>
      </c>
      <c r="Q7" s="135">
        <f t="shared" si="3"/>
        <v>0</v>
      </c>
      <c r="R7" s="135">
        <f t="shared" si="3"/>
        <v>0</v>
      </c>
      <c r="S7" s="135">
        <f t="shared" si="3"/>
        <v>0</v>
      </c>
      <c r="T7" s="135">
        <f t="shared" si="3"/>
        <v>0</v>
      </c>
      <c r="U7" s="135">
        <f t="shared" si="3"/>
        <v>0</v>
      </c>
      <c r="V7" s="135">
        <f t="shared" si="3"/>
        <v>0</v>
      </c>
      <c r="W7" s="135">
        <f t="shared" si="3"/>
        <v>0</v>
      </c>
      <c r="X7" s="135">
        <f t="shared" si="3"/>
        <v>0</v>
      </c>
      <c r="Y7" s="135">
        <f t="shared" si="3"/>
        <v>0</v>
      </c>
      <c r="Z7" s="135">
        <f t="shared" si="3"/>
        <v>0</v>
      </c>
      <c r="AA7" s="135">
        <f t="shared" si="3"/>
        <v>0</v>
      </c>
      <c r="AB7" s="135">
        <f t="shared" si="3"/>
        <v>0</v>
      </c>
      <c r="AC7" s="135">
        <f t="shared" si="3"/>
        <v>0</v>
      </c>
      <c r="AD7" s="135">
        <f t="shared" si="3"/>
        <v>0</v>
      </c>
      <c r="AE7" s="135">
        <f t="shared" si="3"/>
        <v>0</v>
      </c>
      <c r="AF7" s="135">
        <f>AE17/$E$4</f>
        <v>0</v>
      </c>
      <c r="AG7" s="135">
        <f>AF17/$E$4</f>
        <v>0</v>
      </c>
      <c r="AH7" s="135">
        <f t="shared" ref="AH7:AQ7" si="4">AH17/$E$4</f>
        <v>0</v>
      </c>
      <c r="AI7" s="135">
        <f t="shared" si="4"/>
        <v>0</v>
      </c>
      <c r="AJ7" s="135">
        <f t="shared" si="4"/>
        <v>0</v>
      </c>
      <c r="AK7" s="135">
        <f t="shared" si="4"/>
        <v>0</v>
      </c>
      <c r="AL7" s="135">
        <f t="shared" si="4"/>
        <v>0</v>
      </c>
      <c r="AM7" s="135">
        <f t="shared" si="4"/>
        <v>0</v>
      </c>
      <c r="AN7" s="135">
        <f t="shared" si="4"/>
        <v>0</v>
      </c>
      <c r="AO7" s="135">
        <f t="shared" si="4"/>
        <v>0</v>
      </c>
      <c r="AP7" s="135">
        <f t="shared" si="4"/>
        <v>0</v>
      </c>
      <c r="AQ7" s="135">
        <f t="shared" si="4"/>
        <v>0</v>
      </c>
      <c r="AS7" t="s">
        <v>828</v>
      </c>
      <c r="AT7" t="s">
        <v>917</v>
      </c>
    </row>
    <row r="8" spans="2:46" ht="12" customHeight="1" outlineLevel="1" x14ac:dyDescent="0.25">
      <c r="F8" s="230"/>
      <c r="G8" s="231"/>
      <c r="H8" s="151">
        <f t="shared" ref="H8:AF8" si="5">H18/$E$4</f>
        <v>0</v>
      </c>
      <c r="I8" s="151">
        <f t="shared" si="5"/>
        <v>0</v>
      </c>
      <c r="J8" s="151">
        <f t="shared" si="5"/>
        <v>0</v>
      </c>
      <c r="K8" s="151">
        <f t="shared" si="5"/>
        <v>0</v>
      </c>
      <c r="L8" s="151">
        <f t="shared" si="5"/>
        <v>0</v>
      </c>
      <c r="M8" s="151">
        <f t="shared" si="5"/>
        <v>0</v>
      </c>
      <c r="N8" s="151">
        <f t="shared" si="5"/>
        <v>0</v>
      </c>
      <c r="O8" s="151">
        <f t="shared" si="5"/>
        <v>0</v>
      </c>
      <c r="P8" s="151">
        <f t="shared" si="5"/>
        <v>0</v>
      </c>
      <c r="Q8" s="151">
        <f t="shared" si="5"/>
        <v>0</v>
      </c>
      <c r="R8" s="151">
        <f t="shared" si="5"/>
        <v>0</v>
      </c>
      <c r="S8" s="151">
        <f t="shared" si="5"/>
        <v>0</v>
      </c>
      <c r="T8" s="151">
        <f t="shared" si="5"/>
        <v>0</v>
      </c>
      <c r="U8" s="151">
        <f t="shared" si="5"/>
        <v>0</v>
      </c>
      <c r="V8" s="151">
        <f t="shared" si="5"/>
        <v>0</v>
      </c>
      <c r="W8" s="151">
        <f t="shared" si="5"/>
        <v>0</v>
      </c>
      <c r="X8" s="151">
        <f t="shared" si="5"/>
        <v>0</v>
      </c>
      <c r="Y8" s="151">
        <f t="shared" si="5"/>
        <v>0</v>
      </c>
      <c r="Z8" s="151">
        <f t="shared" si="5"/>
        <v>0</v>
      </c>
      <c r="AA8" s="151">
        <f t="shared" si="5"/>
        <v>0</v>
      </c>
      <c r="AB8" s="151">
        <f t="shared" si="5"/>
        <v>0</v>
      </c>
      <c r="AC8" s="151">
        <f t="shared" si="5"/>
        <v>0</v>
      </c>
      <c r="AD8" s="151">
        <f t="shared" si="5"/>
        <v>0</v>
      </c>
      <c r="AE8" s="151">
        <f t="shared" si="5"/>
        <v>0</v>
      </c>
      <c r="AF8" s="151">
        <f>AE18/$E$4</f>
        <v>0</v>
      </c>
      <c r="AG8" s="151">
        <f>AF18/$E$4</f>
        <v>0</v>
      </c>
      <c r="AH8" s="151">
        <f t="shared" ref="AH8:AQ8" si="6">AH18/$E$4</f>
        <v>0</v>
      </c>
      <c r="AI8" s="151">
        <f t="shared" si="6"/>
        <v>0</v>
      </c>
      <c r="AJ8" s="151">
        <f t="shared" si="6"/>
        <v>0</v>
      </c>
      <c r="AK8" s="151">
        <f t="shared" si="6"/>
        <v>0</v>
      </c>
      <c r="AL8" s="151">
        <f t="shared" si="6"/>
        <v>0</v>
      </c>
      <c r="AM8" s="151">
        <f t="shared" si="6"/>
        <v>0</v>
      </c>
      <c r="AN8" s="151">
        <f t="shared" si="6"/>
        <v>0</v>
      </c>
      <c r="AO8" s="151">
        <f t="shared" si="6"/>
        <v>0</v>
      </c>
      <c r="AP8" s="151">
        <f t="shared" si="6"/>
        <v>0</v>
      </c>
      <c r="AQ8" s="151">
        <f t="shared" si="6"/>
        <v>0</v>
      </c>
    </row>
    <row r="9" spans="2:46" ht="12" customHeight="1" outlineLevel="1" x14ac:dyDescent="0.25">
      <c r="F9" s="230"/>
      <c r="G9" s="231"/>
      <c r="H9" s="153">
        <f t="shared" ref="H9:AF9" si="7">H19/$E$4</f>
        <v>0</v>
      </c>
      <c r="I9" s="153">
        <f t="shared" si="7"/>
        <v>0</v>
      </c>
      <c r="J9" s="153">
        <f t="shared" si="7"/>
        <v>0</v>
      </c>
      <c r="K9" s="153">
        <f t="shared" si="7"/>
        <v>0</v>
      </c>
      <c r="L9" s="153">
        <f t="shared" si="7"/>
        <v>0</v>
      </c>
      <c r="M9" s="153">
        <f t="shared" si="7"/>
        <v>0</v>
      </c>
      <c r="N9" s="153">
        <f t="shared" si="7"/>
        <v>0</v>
      </c>
      <c r="O9" s="153">
        <f t="shared" si="7"/>
        <v>0</v>
      </c>
      <c r="P9" s="153">
        <f t="shared" si="7"/>
        <v>0</v>
      </c>
      <c r="Q9" s="153">
        <f t="shared" si="7"/>
        <v>0</v>
      </c>
      <c r="R9" s="153">
        <f t="shared" si="7"/>
        <v>0</v>
      </c>
      <c r="S9" s="153">
        <f t="shared" si="7"/>
        <v>0</v>
      </c>
      <c r="T9" s="153">
        <f t="shared" si="7"/>
        <v>0</v>
      </c>
      <c r="U9" s="153">
        <f t="shared" si="7"/>
        <v>0</v>
      </c>
      <c r="V9" s="153">
        <f t="shared" si="7"/>
        <v>0</v>
      </c>
      <c r="W9" s="153">
        <f t="shared" si="7"/>
        <v>0</v>
      </c>
      <c r="X9" s="153">
        <f t="shared" si="7"/>
        <v>0</v>
      </c>
      <c r="Y9" s="153">
        <f t="shared" si="7"/>
        <v>0</v>
      </c>
      <c r="Z9" s="153">
        <f t="shared" si="7"/>
        <v>0</v>
      </c>
      <c r="AA9" s="153">
        <f t="shared" si="7"/>
        <v>0</v>
      </c>
      <c r="AB9" s="153">
        <f t="shared" si="7"/>
        <v>0</v>
      </c>
      <c r="AC9" s="153">
        <f t="shared" si="7"/>
        <v>0</v>
      </c>
      <c r="AD9" s="153">
        <f t="shared" si="7"/>
        <v>0</v>
      </c>
      <c r="AE9" s="153">
        <f t="shared" si="7"/>
        <v>0</v>
      </c>
      <c r="AF9" s="153">
        <f>AE19/$E$4</f>
        <v>0</v>
      </c>
      <c r="AG9" s="153">
        <f>AF19/$E$4</f>
        <v>0</v>
      </c>
      <c r="AH9" s="153">
        <f t="shared" ref="AH9:AQ9" si="8">AH19/$E$4</f>
        <v>0</v>
      </c>
      <c r="AI9" s="153">
        <f t="shared" si="8"/>
        <v>0</v>
      </c>
      <c r="AJ9" s="153">
        <f t="shared" si="8"/>
        <v>0</v>
      </c>
      <c r="AK9" s="153">
        <f t="shared" si="8"/>
        <v>0</v>
      </c>
      <c r="AL9" s="153">
        <f t="shared" si="8"/>
        <v>0</v>
      </c>
      <c r="AM9" s="153">
        <f t="shared" si="8"/>
        <v>0</v>
      </c>
      <c r="AN9" s="153">
        <f t="shared" si="8"/>
        <v>0</v>
      </c>
      <c r="AO9" s="153">
        <f t="shared" si="8"/>
        <v>0</v>
      </c>
      <c r="AP9" s="153">
        <f t="shared" si="8"/>
        <v>0</v>
      </c>
      <c r="AQ9" s="153">
        <f t="shared" si="8"/>
        <v>0</v>
      </c>
    </row>
    <row r="10" spans="2:46" ht="12" customHeight="1" outlineLevel="1" x14ac:dyDescent="0.25">
      <c r="D10" s="122"/>
      <c r="E10" s="122"/>
      <c r="F10" s="230"/>
      <c r="G10" s="231"/>
      <c r="H10" s="154">
        <f t="shared" ref="H10:AF10" si="9">H20/$E$4</f>
        <v>0</v>
      </c>
      <c r="I10" s="154">
        <f t="shared" si="9"/>
        <v>0</v>
      </c>
      <c r="J10" s="154">
        <f t="shared" si="9"/>
        <v>0</v>
      </c>
      <c r="K10" s="154">
        <f t="shared" si="9"/>
        <v>0</v>
      </c>
      <c r="L10" s="154">
        <f t="shared" si="9"/>
        <v>0</v>
      </c>
      <c r="M10" s="154">
        <f t="shared" si="9"/>
        <v>0</v>
      </c>
      <c r="N10" s="154">
        <f t="shared" si="9"/>
        <v>0</v>
      </c>
      <c r="O10" s="154">
        <f t="shared" si="9"/>
        <v>0</v>
      </c>
      <c r="P10" s="154">
        <f t="shared" si="9"/>
        <v>0</v>
      </c>
      <c r="Q10" s="154">
        <f t="shared" si="9"/>
        <v>0</v>
      </c>
      <c r="R10" s="154">
        <f t="shared" si="9"/>
        <v>0</v>
      </c>
      <c r="S10" s="154">
        <f t="shared" si="9"/>
        <v>0</v>
      </c>
      <c r="T10" s="154">
        <f t="shared" si="9"/>
        <v>0</v>
      </c>
      <c r="U10" s="154">
        <f t="shared" si="9"/>
        <v>0</v>
      </c>
      <c r="V10" s="154">
        <f t="shared" si="9"/>
        <v>0</v>
      </c>
      <c r="W10" s="154">
        <f t="shared" si="9"/>
        <v>0</v>
      </c>
      <c r="X10" s="154">
        <f t="shared" si="9"/>
        <v>0</v>
      </c>
      <c r="Y10" s="154">
        <f t="shared" si="9"/>
        <v>0</v>
      </c>
      <c r="Z10" s="154">
        <f t="shared" si="9"/>
        <v>0</v>
      </c>
      <c r="AA10" s="154">
        <f t="shared" si="9"/>
        <v>0</v>
      </c>
      <c r="AB10" s="154">
        <f t="shared" si="9"/>
        <v>0</v>
      </c>
      <c r="AC10" s="154">
        <f t="shared" si="9"/>
        <v>0</v>
      </c>
      <c r="AD10" s="154">
        <f t="shared" si="9"/>
        <v>0</v>
      </c>
      <c r="AE10" s="154">
        <f t="shared" si="9"/>
        <v>0</v>
      </c>
      <c r="AF10" s="154">
        <f>AE20/$E$4</f>
        <v>0</v>
      </c>
      <c r="AG10" s="154">
        <f>AF20/$E$4</f>
        <v>0</v>
      </c>
      <c r="AH10" s="154">
        <f t="shared" ref="AH10:AQ10" si="10">AH20/$E$4</f>
        <v>0</v>
      </c>
      <c r="AI10" s="154">
        <f t="shared" si="10"/>
        <v>0</v>
      </c>
      <c r="AJ10" s="154">
        <f t="shared" si="10"/>
        <v>0</v>
      </c>
      <c r="AK10" s="154">
        <f t="shared" si="10"/>
        <v>0</v>
      </c>
      <c r="AL10" s="154">
        <f t="shared" si="10"/>
        <v>0</v>
      </c>
      <c r="AM10" s="154">
        <f t="shared" si="10"/>
        <v>0</v>
      </c>
      <c r="AN10" s="154">
        <f t="shared" si="10"/>
        <v>0</v>
      </c>
      <c r="AO10" s="154">
        <f t="shared" si="10"/>
        <v>0</v>
      </c>
      <c r="AP10" s="154">
        <f t="shared" si="10"/>
        <v>0</v>
      </c>
      <c r="AQ10" s="154">
        <f t="shared" si="10"/>
        <v>0</v>
      </c>
    </row>
    <row r="11" spans="2:46" ht="12" customHeight="1" outlineLevel="1" thickBot="1" x14ac:dyDescent="0.3">
      <c r="D11" s="1"/>
      <c r="E11" s="1"/>
      <c r="F11" s="232"/>
      <c r="G11" s="233"/>
      <c r="H11" s="137">
        <f t="shared" ref="H11:AF11" si="11">H21/$E$4</f>
        <v>0</v>
      </c>
      <c r="I11" s="137">
        <f t="shared" si="11"/>
        <v>0</v>
      </c>
      <c r="J11" s="137">
        <f t="shared" si="11"/>
        <v>0</v>
      </c>
      <c r="K11" s="137">
        <f t="shared" si="11"/>
        <v>0</v>
      </c>
      <c r="L11" s="137">
        <f t="shared" si="11"/>
        <v>0</v>
      </c>
      <c r="M11" s="137">
        <f t="shared" si="11"/>
        <v>0</v>
      </c>
      <c r="N11" s="137">
        <f t="shared" si="11"/>
        <v>0</v>
      </c>
      <c r="O11" s="137">
        <f t="shared" si="11"/>
        <v>0</v>
      </c>
      <c r="P11" s="137">
        <f t="shared" si="11"/>
        <v>0</v>
      </c>
      <c r="Q11" s="137">
        <f t="shared" si="11"/>
        <v>0</v>
      </c>
      <c r="R11" s="137">
        <f t="shared" si="11"/>
        <v>0</v>
      </c>
      <c r="S11" s="137">
        <f t="shared" si="11"/>
        <v>0</v>
      </c>
      <c r="T11" s="137">
        <f t="shared" si="11"/>
        <v>0</v>
      </c>
      <c r="U11" s="137">
        <f t="shared" si="11"/>
        <v>0</v>
      </c>
      <c r="V11" s="137">
        <f t="shared" si="11"/>
        <v>0</v>
      </c>
      <c r="W11" s="137">
        <f t="shared" si="11"/>
        <v>0</v>
      </c>
      <c r="X11" s="137">
        <f t="shared" si="11"/>
        <v>0</v>
      </c>
      <c r="Y11" s="137">
        <f t="shared" si="11"/>
        <v>0</v>
      </c>
      <c r="Z11" s="137">
        <f t="shared" si="11"/>
        <v>0</v>
      </c>
      <c r="AA11" s="137">
        <f t="shared" si="11"/>
        <v>0</v>
      </c>
      <c r="AB11" s="137">
        <f t="shared" si="11"/>
        <v>0</v>
      </c>
      <c r="AC11" s="137">
        <f t="shared" si="11"/>
        <v>0</v>
      </c>
      <c r="AD11" s="137">
        <f t="shared" si="11"/>
        <v>0</v>
      </c>
      <c r="AE11" s="137">
        <f t="shared" si="11"/>
        <v>0</v>
      </c>
      <c r="AF11" s="137">
        <f>AE21/$E$4</f>
        <v>0</v>
      </c>
      <c r="AG11" s="137">
        <f>AF21/$E$4</f>
        <v>0</v>
      </c>
      <c r="AH11" s="137">
        <f t="shared" ref="AH11:AQ11" si="12">AH21/$E$4</f>
        <v>0</v>
      </c>
      <c r="AI11" s="137">
        <f t="shared" si="12"/>
        <v>0</v>
      </c>
      <c r="AJ11" s="137">
        <f t="shared" si="12"/>
        <v>0</v>
      </c>
      <c r="AK11" s="137">
        <f t="shared" si="12"/>
        <v>0</v>
      </c>
      <c r="AL11" s="137">
        <f t="shared" si="12"/>
        <v>0</v>
      </c>
      <c r="AM11" s="137">
        <f t="shared" si="12"/>
        <v>0</v>
      </c>
      <c r="AN11" s="137">
        <f t="shared" si="12"/>
        <v>0</v>
      </c>
      <c r="AO11" s="137">
        <f t="shared" si="12"/>
        <v>0</v>
      </c>
      <c r="AP11" s="137">
        <f t="shared" si="12"/>
        <v>0</v>
      </c>
      <c r="AQ11" s="137">
        <f t="shared" si="12"/>
        <v>0</v>
      </c>
    </row>
    <row r="12" spans="2:46" ht="7.5" customHeight="1" thickBot="1" x14ac:dyDescent="0.3">
      <c r="D12" s="122"/>
      <c r="E12" s="122"/>
      <c r="F12" s="128"/>
      <c r="G12" s="128"/>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row>
    <row r="13" spans="2:46" ht="12" customHeight="1" outlineLevel="1" x14ac:dyDescent="0.25">
      <c r="D13" s="1"/>
      <c r="E13" s="1"/>
      <c r="F13" s="241" t="s">
        <v>843</v>
      </c>
      <c r="G13" s="129"/>
      <c r="H13" s="244" t="s">
        <v>761</v>
      </c>
      <c r="I13" s="244"/>
      <c r="J13" s="245"/>
      <c r="K13" s="238"/>
      <c r="L13" s="246" t="s">
        <v>733</v>
      </c>
      <c r="M13" s="245"/>
      <c r="N13" s="245"/>
      <c r="O13" s="245"/>
      <c r="P13" s="245"/>
      <c r="Q13" s="245"/>
      <c r="R13" s="245"/>
      <c r="S13" s="245"/>
      <c r="T13" s="245"/>
      <c r="U13" s="245"/>
      <c r="V13" s="245"/>
      <c r="W13" s="238"/>
      <c r="X13" s="246" t="s">
        <v>732</v>
      </c>
      <c r="Y13" s="245"/>
      <c r="Z13" s="245"/>
      <c r="AA13" s="238"/>
      <c r="AB13" s="246" t="s">
        <v>773</v>
      </c>
      <c r="AC13" s="245"/>
      <c r="AD13" s="245"/>
      <c r="AE13" s="245"/>
      <c r="AF13" s="245"/>
      <c r="AG13" s="245"/>
      <c r="AH13" s="238"/>
      <c r="AI13" s="225" t="s">
        <v>930</v>
      </c>
      <c r="AJ13" s="225"/>
      <c r="AK13" s="225"/>
      <c r="AL13" s="234" t="s">
        <v>820</v>
      </c>
      <c r="AM13" s="235"/>
      <c r="AN13" s="235"/>
      <c r="AO13" s="235"/>
      <c r="AP13" s="235"/>
      <c r="AQ13" s="236"/>
    </row>
    <row r="14" spans="2:46" ht="12" customHeight="1" outlineLevel="1" x14ac:dyDescent="0.25">
      <c r="F14" s="242"/>
      <c r="G14" s="237" t="s">
        <v>847</v>
      </c>
      <c r="H14" s="238">
        <f>SUM(H15:K15)</f>
        <v>0</v>
      </c>
      <c r="I14" s="238"/>
      <c r="J14" s="239"/>
      <c r="K14" s="239"/>
      <c r="L14" s="239">
        <f>SUM(L15:W15)</f>
        <v>0</v>
      </c>
      <c r="M14" s="239"/>
      <c r="N14" s="239"/>
      <c r="O14" s="239"/>
      <c r="P14" s="239"/>
      <c r="Q14" s="239"/>
      <c r="R14" s="239"/>
      <c r="S14" s="239"/>
      <c r="T14" s="239"/>
      <c r="U14" s="239"/>
      <c r="V14" s="239"/>
      <c r="W14" s="239"/>
      <c r="X14" s="239">
        <f>SUM(X15:AA15)</f>
        <v>0</v>
      </c>
      <c r="Y14" s="239"/>
      <c r="Z14" s="239"/>
      <c r="AA14" s="239"/>
      <c r="AB14" s="239">
        <f>SUM(AB15:AH15)</f>
        <v>0</v>
      </c>
      <c r="AC14" s="239"/>
      <c r="AD14" s="239"/>
      <c r="AE14" s="239"/>
      <c r="AF14" s="239"/>
      <c r="AG14" s="239"/>
      <c r="AH14" s="239"/>
      <c r="AI14" s="240">
        <f>SUM(AI15:AK15)</f>
        <v>0</v>
      </c>
      <c r="AJ14" s="240"/>
      <c r="AK14" s="240"/>
      <c r="AL14" s="240">
        <f>SUM(AL15:AQ15)</f>
        <v>0</v>
      </c>
      <c r="AM14" s="240"/>
      <c r="AN14" s="240"/>
      <c r="AO14" s="240"/>
      <c r="AP14" s="240"/>
      <c r="AQ14" s="240"/>
    </row>
    <row r="15" spans="2:46" ht="12" customHeight="1" outlineLevel="1" x14ac:dyDescent="0.25">
      <c r="F15" s="242"/>
      <c r="G15" s="237"/>
      <c r="H15" s="120">
        <f t="shared" ref="H15:AQ15" si="13">SUM(H16:H21)</f>
        <v>0</v>
      </c>
      <c r="I15" s="120">
        <f t="shared" si="13"/>
        <v>0</v>
      </c>
      <c r="J15" s="120">
        <f t="shared" si="13"/>
        <v>0</v>
      </c>
      <c r="K15" s="120">
        <f t="shared" si="13"/>
        <v>0</v>
      </c>
      <c r="L15" s="120">
        <f t="shared" si="13"/>
        <v>0</v>
      </c>
      <c r="M15" s="120">
        <f t="shared" si="13"/>
        <v>0</v>
      </c>
      <c r="N15" s="120">
        <f t="shared" si="13"/>
        <v>0</v>
      </c>
      <c r="O15" s="120">
        <f t="shared" si="13"/>
        <v>0</v>
      </c>
      <c r="P15" s="120">
        <f t="shared" si="13"/>
        <v>0</v>
      </c>
      <c r="Q15" s="120">
        <f t="shared" si="13"/>
        <v>0</v>
      </c>
      <c r="R15" s="120">
        <f t="shared" si="13"/>
        <v>0</v>
      </c>
      <c r="S15" s="120">
        <f t="shared" si="13"/>
        <v>0</v>
      </c>
      <c r="T15" s="120">
        <f t="shared" si="13"/>
        <v>0</v>
      </c>
      <c r="U15" s="120">
        <f t="shared" si="13"/>
        <v>0</v>
      </c>
      <c r="V15" s="120">
        <f t="shared" si="13"/>
        <v>0</v>
      </c>
      <c r="W15" s="120">
        <f t="shared" si="13"/>
        <v>0</v>
      </c>
      <c r="X15" s="120">
        <f t="shared" si="13"/>
        <v>0</v>
      </c>
      <c r="Y15" s="120">
        <f t="shared" si="13"/>
        <v>0</v>
      </c>
      <c r="Z15" s="120">
        <f t="shared" si="13"/>
        <v>0</v>
      </c>
      <c r="AA15" s="120">
        <f t="shared" si="13"/>
        <v>0</v>
      </c>
      <c r="AB15" s="120">
        <f t="shared" si="13"/>
        <v>0</v>
      </c>
      <c r="AC15" s="120">
        <f t="shared" si="13"/>
        <v>0</v>
      </c>
      <c r="AD15" s="120">
        <f t="shared" si="13"/>
        <v>0</v>
      </c>
      <c r="AE15" s="120">
        <f t="shared" si="13"/>
        <v>0</v>
      </c>
      <c r="AF15" s="120">
        <f t="shared" si="13"/>
        <v>0</v>
      </c>
      <c r="AG15" s="120">
        <f t="shared" ref="AG15" si="14">SUM(AG16:AG21)</f>
        <v>0</v>
      </c>
      <c r="AH15" s="120">
        <f t="shared" si="13"/>
        <v>0</v>
      </c>
      <c r="AI15" s="120">
        <f t="shared" si="13"/>
        <v>0</v>
      </c>
      <c r="AJ15" s="120">
        <f t="shared" si="13"/>
        <v>0</v>
      </c>
      <c r="AK15" s="120">
        <f t="shared" si="13"/>
        <v>0</v>
      </c>
      <c r="AL15" s="120">
        <f t="shared" si="13"/>
        <v>0</v>
      </c>
      <c r="AM15" s="120">
        <f t="shared" si="13"/>
        <v>0</v>
      </c>
      <c r="AN15" s="120">
        <f t="shared" si="13"/>
        <v>0</v>
      </c>
      <c r="AO15" s="120">
        <f t="shared" si="13"/>
        <v>0</v>
      </c>
      <c r="AP15" s="120">
        <f t="shared" si="13"/>
        <v>0</v>
      </c>
      <c r="AQ15" s="120">
        <f t="shared" si="13"/>
        <v>0</v>
      </c>
    </row>
    <row r="16" spans="2:46" s="136" customFormat="1" ht="12" customHeight="1" outlineLevel="1" x14ac:dyDescent="0.25">
      <c r="B16" s="202"/>
      <c r="C16" s="197"/>
      <c r="D16" s="133"/>
      <c r="E16" s="134"/>
      <c r="F16" s="242"/>
      <c r="G16" s="208">
        <v>1</v>
      </c>
      <c r="H16" s="152">
        <f t="shared" ref="H16:AQ16" si="15">$G$16*H26</f>
        <v>0</v>
      </c>
      <c r="I16" s="152">
        <f t="shared" si="15"/>
        <v>0</v>
      </c>
      <c r="J16" s="152">
        <f t="shared" si="15"/>
        <v>0</v>
      </c>
      <c r="K16" s="152">
        <f t="shared" si="15"/>
        <v>0</v>
      </c>
      <c r="L16" s="152">
        <f t="shared" si="15"/>
        <v>0</v>
      </c>
      <c r="M16" s="152">
        <f t="shared" si="15"/>
        <v>0</v>
      </c>
      <c r="N16" s="152">
        <f t="shared" si="15"/>
        <v>0</v>
      </c>
      <c r="O16" s="152">
        <f t="shared" si="15"/>
        <v>0</v>
      </c>
      <c r="P16" s="152">
        <f t="shared" si="15"/>
        <v>0</v>
      </c>
      <c r="Q16" s="152">
        <f t="shared" si="15"/>
        <v>0</v>
      </c>
      <c r="R16" s="152">
        <f t="shared" si="15"/>
        <v>0</v>
      </c>
      <c r="S16" s="152">
        <f t="shared" si="15"/>
        <v>0</v>
      </c>
      <c r="T16" s="152">
        <f t="shared" si="15"/>
        <v>0</v>
      </c>
      <c r="U16" s="152">
        <f t="shared" si="15"/>
        <v>0</v>
      </c>
      <c r="V16" s="152">
        <f t="shared" si="15"/>
        <v>0</v>
      </c>
      <c r="W16" s="152">
        <f t="shared" si="15"/>
        <v>0</v>
      </c>
      <c r="X16" s="152">
        <f t="shared" si="15"/>
        <v>0</v>
      </c>
      <c r="Y16" s="152">
        <f t="shared" si="15"/>
        <v>0</v>
      </c>
      <c r="Z16" s="152">
        <f t="shared" si="15"/>
        <v>0</v>
      </c>
      <c r="AA16" s="152">
        <f t="shared" si="15"/>
        <v>0</v>
      </c>
      <c r="AB16" s="152">
        <f t="shared" si="15"/>
        <v>0</v>
      </c>
      <c r="AC16" s="152">
        <f t="shared" si="15"/>
        <v>0</v>
      </c>
      <c r="AD16" s="152">
        <f t="shared" si="15"/>
        <v>0</v>
      </c>
      <c r="AE16" s="152">
        <f t="shared" si="15"/>
        <v>0</v>
      </c>
      <c r="AF16" s="152">
        <f t="shared" si="15"/>
        <v>0</v>
      </c>
      <c r="AG16" s="152">
        <f t="shared" ref="AG16" si="16">$G$16*AG26</f>
        <v>0</v>
      </c>
      <c r="AH16" s="152">
        <f t="shared" si="15"/>
        <v>0</v>
      </c>
      <c r="AI16" s="152">
        <f t="shared" si="15"/>
        <v>0</v>
      </c>
      <c r="AJ16" s="152">
        <f t="shared" si="15"/>
        <v>0</v>
      </c>
      <c r="AK16" s="152">
        <f t="shared" si="15"/>
        <v>0</v>
      </c>
      <c r="AL16" s="152">
        <f t="shared" si="15"/>
        <v>0</v>
      </c>
      <c r="AM16" s="152">
        <f t="shared" si="15"/>
        <v>0</v>
      </c>
      <c r="AN16" s="152">
        <f t="shared" si="15"/>
        <v>0</v>
      </c>
      <c r="AO16" s="152">
        <f t="shared" si="15"/>
        <v>0</v>
      </c>
      <c r="AP16" s="152">
        <f t="shared" si="15"/>
        <v>0</v>
      </c>
      <c r="AQ16" s="152">
        <f t="shared" si="15"/>
        <v>0</v>
      </c>
    </row>
    <row r="17" spans="2:43" s="136" customFormat="1" ht="12" customHeight="1" outlineLevel="1" x14ac:dyDescent="0.25">
      <c r="B17" s="202"/>
      <c r="C17" s="197"/>
      <c r="D17" s="133"/>
      <c r="E17" s="132"/>
      <c r="F17" s="242"/>
      <c r="G17" s="208">
        <v>0.5</v>
      </c>
      <c r="H17" s="135">
        <f t="shared" ref="H17:AQ17" si="17">$G$17*H27</f>
        <v>0</v>
      </c>
      <c r="I17" s="135">
        <f t="shared" si="17"/>
        <v>0</v>
      </c>
      <c r="J17" s="135">
        <f t="shared" si="17"/>
        <v>0</v>
      </c>
      <c r="K17" s="135">
        <f t="shared" si="17"/>
        <v>0</v>
      </c>
      <c r="L17" s="135">
        <f t="shared" si="17"/>
        <v>0</v>
      </c>
      <c r="M17" s="135">
        <f t="shared" si="17"/>
        <v>0</v>
      </c>
      <c r="N17" s="135">
        <f t="shared" si="17"/>
        <v>0</v>
      </c>
      <c r="O17" s="135">
        <f t="shared" si="17"/>
        <v>0</v>
      </c>
      <c r="P17" s="135">
        <f t="shared" si="17"/>
        <v>0</v>
      </c>
      <c r="Q17" s="135">
        <f t="shared" si="17"/>
        <v>0</v>
      </c>
      <c r="R17" s="135">
        <f t="shared" si="17"/>
        <v>0</v>
      </c>
      <c r="S17" s="135">
        <f t="shared" si="17"/>
        <v>0</v>
      </c>
      <c r="T17" s="135">
        <f t="shared" si="17"/>
        <v>0</v>
      </c>
      <c r="U17" s="135">
        <f t="shared" si="17"/>
        <v>0</v>
      </c>
      <c r="V17" s="135">
        <f t="shared" si="17"/>
        <v>0</v>
      </c>
      <c r="W17" s="135">
        <f t="shared" si="17"/>
        <v>0</v>
      </c>
      <c r="X17" s="135">
        <f t="shared" si="17"/>
        <v>0</v>
      </c>
      <c r="Y17" s="135">
        <f t="shared" si="17"/>
        <v>0</v>
      </c>
      <c r="Z17" s="135">
        <f t="shared" si="17"/>
        <v>0</v>
      </c>
      <c r="AA17" s="135">
        <f t="shared" si="17"/>
        <v>0</v>
      </c>
      <c r="AB17" s="135">
        <f t="shared" si="17"/>
        <v>0</v>
      </c>
      <c r="AC17" s="135">
        <f t="shared" si="17"/>
        <v>0</v>
      </c>
      <c r="AD17" s="135">
        <f t="shared" si="17"/>
        <v>0</v>
      </c>
      <c r="AE17" s="135">
        <f t="shared" si="17"/>
        <v>0</v>
      </c>
      <c r="AF17" s="135">
        <f t="shared" si="17"/>
        <v>0</v>
      </c>
      <c r="AG17" s="135">
        <f t="shared" ref="AG17" si="18">$G$17*AG27</f>
        <v>0</v>
      </c>
      <c r="AH17" s="135">
        <f t="shared" si="17"/>
        <v>0</v>
      </c>
      <c r="AI17" s="135">
        <f t="shared" si="17"/>
        <v>0</v>
      </c>
      <c r="AJ17" s="135">
        <f t="shared" si="17"/>
        <v>0</v>
      </c>
      <c r="AK17" s="135">
        <f t="shared" si="17"/>
        <v>0</v>
      </c>
      <c r="AL17" s="135">
        <f t="shared" si="17"/>
        <v>0</v>
      </c>
      <c r="AM17" s="135">
        <f t="shared" si="17"/>
        <v>0</v>
      </c>
      <c r="AN17" s="135">
        <f t="shared" si="17"/>
        <v>0</v>
      </c>
      <c r="AO17" s="135">
        <f t="shared" si="17"/>
        <v>0</v>
      </c>
      <c r="AP17" s="135">
        <f t="shared" si="17"/>
        <v>0</v>
      </c>
      <c r="AQ17" s="135">
        <f t="shared" si="17"/>
        <v>0</v>
      </c>
    </row>
    <row r="18" spans="2:43" s="136" customFormat="1" ht="12" customHeight="1" outlineLevel="1" x14ac:dyDescent="0.25">
      <c r="B18" s="202"/>
      <c r="C18" s="197"/>
      <c r="D18" s="133"/>
      <c r="E18" s="132"/>
      <c r="F18" s="242"/>
      <c r="G18" s="208">
        <v>0.25</v>
      </c>
      <c r="H18" s="151">
        <f t="shared" ref="H18:AQ18" si="19">$G$18*H28</f>
        <v>0</v>
      </c>
      <c r="I18" s="151">
        <f t="shared" si="19"/>
        <v>0</v>
      </c>
      <c r="J18" s="151">
        <f t="shared" si="19"/>
        <v>0</v>
      </c>
      <c r="K18" s="151">
        <f t="shared" si="19"/>
        <v>0</v>
      </c>
      <c r="L18" s="151">
        <f t="shared" si="19"/>
        <v>0</v>
      </c>
      <c r="M18" s="151">
        <f t="shared" si="19"/>
        <v>0</v>
      </c>
      <c r="N18" s="151">
        <f t="shared" si="19"/>
        <v>0</v>
      </c>
      <c r="O18" s="151">
        <f t="shared" si="19"/>
        <v>0</v>
      </c>
      <c r="P18" s="151">
        <f t="shared" si="19"/>
        <v>0</v>
      </c>
      <c r="Q18" s="151">
        <f t="shared" si="19"/>
        <v>0</v>
      </c>
      <c r="R18" s="151">
        <f t="shared" si="19"/>
        <v>0</v>
      </c>
      <c r="S18" s="151">
        <f t="shared" si="19"/>
        <v>0</v>
      </c>
      <c r="T18" s="151">
        <f t="shared" si="19"/>
        <v>0</v>
      </c>
      <c r="U18" s="151">
        <f t="shared" si="19"/>
        <v>0</v>
      </c>
      <c r="V18" s="151">
        <f t="shared" si="19"/>
        <v>0</v>
      </c>
      <c r="W18" s="151">
        <f t="shared" si="19"/>
        <v>0</v>
      </c>
      <c r="X18" s="151">
        <f t="shared" si="19"/>
        <v>0</v>
      </c>
      <c r="Y18" s="151">
        <f t="shared" si="19"/>
        <v>0</v>
      </c>
      <c r="Z18" s="151">
        <f t="shared" si="19"/>
        <v>0</v>
      </c>
      <c r="AA18" s="151">
        <f t="shared" si="19"/>
        <v>0</v>
      </c>
      <c r="AB18" s="151">
        <f t="shared" si="19"/>
        <v>0</v>
      </c>
      <c r="AC18" s="151">
        <f t="shared" si="19"/>
        <v>0</v>
      </c>
      <c r="AD18" s="151">
        <f t="shared" si="19"/>
        <v>0</v>
      </c>
      <c r="AE18" s="151">
        <f t="shared" si="19"/>
        <v>0</v>
      </c>
      <c r="AF18" s="151">
        <f t="shared" si="19"/>
        <v>0</v>
      </c>
      <c r="AG18" s="151">
        <f t="shared" ref="AG18" si="20">$G$18*AG28</f>
        <v>0</v>
      </c>
      <c r="AH18" s="151">
        <f t="shared" si="19"/>
        <v>0</v>
      </c>
      <c r="AI18" s="151">
        <f t="shared" si="19"/>
        <v>0</v>
      </c>
      <c r="AJ18" s="151">
        <f t="shared" si="19"/>
        <v>0</v>
      </c>
      <c r="AK18" s="151">
        <f t="shared" si="19"/>
        <v>0</v>
      </c>
      <c r="AL18" s="151">
        <f t="shared" si="19"/>
        <v>0</v>
      </c>
      <c r="AM18" s="151">
        <f t="shared" si="19"/>
        <v>0</v>
      </c>
      <c r="AN18" s="151">
        <f t="shared" si="19"/>
        <v>0</v>
      </c>
      <c r="AO18" s="151">
        <f t="shared" si="19"/>
        <v>0</v>
      </c>
      <c r="AP18" s="151">
        <f t="shared" si="19"/>
        <v>0</v>
      </c>
      <c r="AQ18" s="151">
        <f t="shared" si="19"/>
        <v>0</v>
      </c>
    </row>
    <row r="19" spans="2:43" s="136" customFormat="1" ht="12" customHeight="1" outlineLevel="1" x14ac:dyDescent="0.25">
      <c r="B19" s="202"/>
      <c r="C19" s="197"/>
      <c r="D19" s="133"/>
      <c r="E19" s="132"/>
      <c r="F19" s="242"/>
      <c r="G19" s="208">
        <v>0.25</v>
      </c>
      <c r="H19" s="153">
        <f t="shared" ref="H19:AQ19" si="21">$G$19*H29</f>
        <v>0</v>
      </c>
      <c r="I19" s="153">
        <f t="shared" si="21"/>
        <v>0</v>
      </c>
      <c r="J19" s="153">
        <f t="shared" si="21"/>
        <v>0</v>
      </c>
      <c r="K19" s="153">
        <f t="shared" si="21"/>
        <v>0</v>
      </c>
      <c r="L19" s="153">
        <f t="shared" si="21"/>
        <v>0</v>
      </c>
      <c r="M19" s="153">
        <f t="shared" si="21"/>
        <v>0</v>
      </c>
      <c r="N19" s="153">
        <f t="shared" si="21"/>
        <v>0</v>
      </c>
      <c r="O19" s="153">
        <f t="shared" si="21"/>
        <v>0</v>
      </c>
      <c r="P19" s="153">
        <f t="shared" si="21"/>
        <v>0</v>
      </c>
      <c r="Q19" s="153">
        <f t="shared" si="21"/>
        <v>0</v>
      </c>
      <c r="R19" s="153">
        <f t="shared" si="21"/>
        <v>0</v>
      </c>
      <c r="S19" s="153">
        <f t="shared" si="21"/>
        <v>0</v>
      </c>
      <c r="T19" s="153">
        <f t="shared" si="21"/>
        <v>0</v>
      </c>
      <c r="U19" s="153">
        <f t="shared" si="21"/>
        <v>0</v>
      </c>
      <c r="V19" s="153">
        <f t="shared" si="21"/>
        <v>0</v>
      </c>
      <c r="W19" s="153">
        <f t="shared" si="21"/>
        <v>0</v>
      </c>
      <c r="X19" s="153">
        <f t="shared" si="21"/>
        <v>0</v>
      </c>
      <c r="Y19" s="153">
        <f t="shared" si="21"/>
        <v>0</v>
      </c>
      <c r="Z19" s="153">
        <f t="shared" si="21"/>
        <v>0</v>
      </c>
      <c r="AA19" s="153">
        <f t="shared" si="21"/>
        <v>0</v>
      </c>
      <c r="AB19" s="153">
        <f t="shared" si="21"/>
        <v>0</v>
      </c>
      <c r="AC19" s="153">
        <f t="shared" si="21"/>
        <v>0</v>
      </c>
      <c r="AD19" s="153">
        <f t="shared" si="21"/>
        <v>0</v>
      </c>
      <c r="AE19" s="153">
        <f t="shared" si="21"/>
        <v>0</v>
      </c>
      <c r="AF19" s="153">
        <f t="shared" si="21"/>
        <v>0</v>
      </c>
      <c r="AG19" s="153">
        <f t="shared" ref="AG19" si="22">$G$19*AG29</f>
        <v>0</v>
      </c>
      <c r="AH19" s="153">
        <f t="shared" si="21"/>
        <v>0</v>
      </c>
      <c r="AI19" s="153">
        <f t="shared" si="21"/>
        <v>0</v>
      </c>
      <c r="AJ19" s="153">
        <f t="shared" si="21"/>
        <v>0</v>
      </c>
      <c r="AK19" s="153">
        <f t="shared" si="21"/>
        <v>0</v>
      </c>
      <c r="AL19" s="153">
        <f t="shared" si="21"/>
        <v>0</v>
      </c>
      <c r="AM19" s="153">
        <f t="shared" si="21"/>
        <v>0</v>
      </c>
      <c r="AN19" s="153">
        <f t="shared" si="21"/>
        <v>0</v>
      </c>
      <c r="AO19" s="153">
        <f t="shared" si="21"/>
        <v>0</v>
      </c>
      <c r="AP19" s="153">
        <f t="shared" si="21"/>
        <v>0</v>
      </c>
      <c r="AQ19" s="153">
        <f t="shared" si="21"/>
        <v>0</v>
      </c>
    </row>
    <row r="20" spans="2:43" s="136" customFormat="1" ht="12" customHeight="1" outlineLevel="1" x14ac:dyDescent="0.25">
      <c r="B20" s="202"/>
      <c r="C20" s="197"/>
      <c r="D20" s="133"/>
      <c r="E20" s="132"/>
      <c r="F20" s="242"/>
      <c r="G20" s="208">
        <v>0.5</v>
      </c>
      <c r="H20" s="154">
        <f t="shared" ref="H20:AQ20" si="23">$G$20*H30</f>
        <v>0</v>
      </c>
      <c r="I20" s="154">
        <f t="shared" si="23"/>
        <v>0</v>
      </c>
      <c r="J20" s="154">
        <f t="shared" si="23"/>
        <v>0</v>
      </c>
      <c r="K20" s="154">
        <f t="shared" si="23"/>
        <v>0</v>
      </c>
      <c r="L20" s="154">
        <f t="shared" si="23"/>
        <v>0</v>
      </c>
      <c r="M20" s="154">
        <f t="shared" si="23"/>
        <v>0</v>
      </c>
      <c r="N20" s="154">
        <f t="shared" si="23"/>
        <v>0</v>
      </c>
      <c r="O20" s="154">
        <f t="shared" si="23"/>
        <v>0</v>
      </c>
      <c r="P20" s="154">
        <f t="shared" si="23"/>
        <v>0</v>
      </c>
      <c r="Q20" s="154">
        <f t="shared" si="23"/>
        <v>0</v>
      </c>
      <c r="R20" s="154">
        <f t="shared" si="23"/>
        <v>0</v>
      </c>
      <c r="S20" s="154">
        <f t="shared" si="23"/>
        <v>0</v>
      </c>
      <c r="T20" s="154">
        <f t="shared" si="23"/>
        <v>0</v>
      </c>
      <c r="U20" s="154">
        <f t="shared" si="23"/>
        <v>0</v>
      </c>
      <c r="V20" s="154">
        <f t="shared" si="23"/>
        <v>0</v>
      </c>
      <c r="W20" s="154">
        <f t="shared" si="23"/>
        <v>0</v>
      </c>
      <c r="X20" s="154">
        <f t="shared" si="23"/>
        <v>0</v>
      </c>
      <c r="Y20" s="154">
        <f t="shared" si="23"/>
        <v>0</v>
      </c>
      <c r="Z20" s="154">
        <f t="shared" si="23"/>
        <v>0</v>
      </c>
      <c r="AA20" s="154">
        <f t="shared" si="23"/>
        <v>0</v>
      </c>
      <c r="AB20" s="154">
        <f t="shared" si="23"/>
        <v>0</v>
      </c>
      <c r="AC20" s="154">
        <f t="shared" si="23"/>
        <v>0</v>
      </c>
      <c r="AD20" s="154">
        <f t="shared" si="23"/>
        <v>0</v>
      </c>
      <c r="AE20" s="154">
        <f t="shared" si="23"/>
        <v>0</v>
      </c>
      <c r="AF20" s="154">
        <f t="shared" si="23"/>
        <v>0</v>
      </c>
      <c r="AG20" s="154">
        <f t="shared" ref="AG20" si="24">$G$20*AG30</f>
        <v>0</v>
      </c>
      <c r="AH20" s="154">
        <f t="shared" si="23"/>
        <v>0</v>
      </c>
      <c r="AI20" s="154">
        <f t="shared" si="23"/>
        <v>0</v>
      </c>
      <c r="AJ20" s="154">
        <f t="shared" si="23"/>
        <v>0</v>
      </c>
      <c r="AK20" s="154">
        <f t="shared" si="23"/>
        <v>0</v>
      </c>
      <c r="AL20" s="154">
        <f t="shared" si="23"/>
        <v>0</v>
      </c>
      <c r="AM20" s="154">
        <f t="shared" si="23"/>
        <v>0</v>
      </c>
      <c r="AN20" s="154">
        <f t="shared" si="23"/>
        <v>0</v>
      </c>
      <c r="AO20" s="154">
        <f t="shared" si="23"/>
        <v>0</v>
      </c>
      <c r="AP20" s="154">
        <f t="shared" si="23"/>
        <v>0</v>
      </c>
      <c r="AQ20" s="154">
        <f t="shared" si="23"/>
        <v>0</v>
      </c>
    </row>
    <row r="21" spans="2:43" s="136" customFormat="1" ht="12" customHeight="1" outlineLevel="1" thickBot="1" x14ac:dyDescent="0.3">
      <c r="B21" s="202"/>
      <c r="C21" s="197"/>
      <c r="D21" s="133"/>
      <c r="E21" s="132"/>
      <c r="F21" s="243"/>
      <c r="G21" s="209">
        <v>1</v>
      </c>
      <c r="H21" s="137">
        <f t="shared" ref="H21:AQ21" si="25">$G$21*H31</f>
        <v>0</v>
      </c>
      <c r="I21" s="137">
        <f t="shared" si="25"/>
        <v>0</v>
      </c>
      <c r="J21" s="137">
        <f t="shared" si="25"/>
        <v>0</v>
      </c>
      <c r="K21" s="137">
        <f t="shared" si="25"/>
        <v>0</v>
      </c>
      <c r="L21" s="137">
        <f t="shared" si="25"/>
        <v>0</v>
      </c>
      <c r="M21" s="137">
        <f t="shared" si="25"/>
        <v>0</v>
      </c>
      <c r="N21" s="137">
        <f t="shared" si="25"/>
        <v>0</v>
      </c>
      <c r="O21" s="137">
        <f t="shared" si="25"/>
        <v>0</v>
      </c>
      <c r="P21" s="137">
        <f t="shared" si="25"/>
        <v>0</v>
      </c>
      <c r="Q21" s="137">
        <f t="shared" si="25"/>
        <v>0</v>
      </c>
      <c r="R21" s="137">
        <f t="shared" si="25"/>
        <v>0</v>
      </c>
      <c r="S21" s="137">
        <f t="shared" si="25"/>
        <v>0</v>
      </c>
      <c r="T21" s="137">
        <f t="shared" si="25"/>
        <v>0</v>
      </c>
      <c r="U21" s="137">
        <f t="shared" si="25"/>
        <v>0</v>
      </c>
      <c r="V21" s="137">
        <f t="shared" si="25"/>
        <v>0</v>
      </c>
      <c r="W21" s="137">
        <f t="shared" si="25"/>
        <v>0</v>
      </c>
      <c r="X21" s="137">
        <f t="shared" si="25"/>
        <v>0</v>
      </c>
      <c r="Y21" s="137">
        <f t="shared" si="25"/>
        <v>0</v>
      </c>
      <c r="Z21" s="137">
        <f t="shared" si="25"/>
        <v>0</v>
      </c>
      <c r="AA21" s="137">
        <f t="shared" si="25"/>
        <v>0</v>
      </c>
      <c r="AB21" s="137">
        <f t="shared" si="25"/>
        <v>0</v>
      </c>
      <c r="AC21" s="137">
        <f t="shared" si="25"/>
        <v>0</v>
      </c>
      <c r="AD21" s="137">
        <f t="shared" si="25"/>
        <v>0</v>
      </c>
      <c r="AE21" s="137">
        <f t="shared" si="25"/>
        <v>0</v>
      </c>
      <c r="AF21" s="137">
        <f t="shared" si="25"/>
        <v>0</v>
      </c>
      <c r="AG21" s="137">
        <f t="shared" ref="AG21" si="26">$G$21*AG31</f>
        <v>0</v>
      </c>
      <c r="AH21" s="137">
        <f t="shared" si="25"/>
        <v>0</v>
      </c>
      <c r="AI21" s="137">
        <f t="shared" si="25"/>
        <v>0</v>
      </c>
      <c r="AJ21" s="137">
        <f t="shared" si="25"/>
        <v>0</v>
      </c>
      <c r="AK21" s="137">
        <f t="shared" si="25"/>
        <v>0</v>
      </c>
      <c r="AL21" s="137">
        <f t="shared" si="25"/>
        <v>0</v>
      </c>
      <c r="AM21" s="137">
        <f t="shared" si="25"/>
        <v>0</v>
      </c>
      <c r="AN21" s="137">
        <f t="shared" si="25"/>
        <v>0</v>
      </c>
      <c r="AO21" s="137">
        <f t="shared" si="25"/>
        <v>0</v>
      </c>
      <c r="AP21" s="137">
        <f t="shared" si="25"/>
        <v>0</v>
      </c>
      <c r="AQ21" s="137">
        <f t="shared" si="25"/>
        <v>0</v>
      </c>
    </row>
    <row r="22" spans="2:43" s="136" customFormat="1" ht="7.5" customHeight="1" thickBot="1" x14ac:dyDescent="0.3">
      <c r="B22" s="202"/>
      <c r="C22" s="197"/>
      <c r="D22" s="133"/>
      <c r="E22" s="132"/>
      <c r="F22" s="122"/>
      <c r="G22" s="138"/>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row>
    <row r="23" spans="2:43" s="136" customFormat="1" ht="12" customHeight="1" outlineLevel="1" x14ac:dyDescent="0.25">
      <c r="B23" s="202"/>
      <c r="C23" s="197"/>
      <c r="D23" s="133"/>
      <c r="E23" s="132"/>
      <c r="F23" s="228" t="s">
        <v>926</v>
      </c>
      <c r="G23" s="229"/>
      <c r="H23" s="226" t="s">
        <v>761</v>
      </c>
      <c r="I23" s="226"/>
      <c r="J23" s="227"/>
      <c r="K23" s="227"/>
      <c r="L23" s="227" t="s">
        <v>733</v>
      </c>
      <c r="M23" s="227"/>
      <c r="N23" s="227"/>
      <c r="O23" s="227"/>
      <c r="P23" s="227"/>
      <c r="Q23" s="227"/>
      <c r="R23" s="227"/>
      <c r="S23" s="227"/>
      <c r="T23" s="227"/>
      <c r="U23" s="227"/>
      <c r="V23" s="227"/>
      <c r="W23" s="227"/>
      <c r="X23" s="227" t="s">
        <v>732</v>
      </c>
      <c r="Y23" s="227"/>
      <c r="Z23" s="227"/>
      <c r="AA23" s="227"/>
      <c r="AB23" s="227" t="s">
        <v>773</v>
      </c>
      <c r="AC23" s="227"/>
      <c r="AD23" s="227"/>
      <c r="AE23" s="227"/>
      <c r="AF23" s="227"/>
      <c r="AG23" s="227"/>
      <c r="AH23" s="227"/>
      <c r="AI23" s="225" t="s">
        <v>930</v>
      </c>
      <c r="AJ23" s="225"/>
      <c r="AK23" s="225"/>
      <c r="AL23" s="225" t="s">
        <v>729</v>
      </c>
      <c r="AM23" s="225"/>
      <c r="AN23" s="225"/>
      <c r="AO23" s="225"/>
      <c r="AP23" s="225"/>
      <c r="AQ23" s="225"/>
    </row>
    <row r="24" spans="2:43" s="136" customFormat="1" ht="12" customHeight="1" outlineLevel="1" x14ac:dyDescent="0.25">
      <c r="B24" s="203"/>
      <c r="C24" s="197"/>
      <c r="D24" s="133"/>
      <c r="E24" s="132"/>
      <c r="F24" s="230"/>
      <c r="G24" s="231"/>
      <c r="H24" s="226">
        <f>SUM(H25:K25)</f>
        <v>0</v>
      </c>
      <c r="I24" s="226"/>
      <c r="J24" s="227"/>
      <c r="K24" s="227"/>
      <c r="L24" s="227">
        <f>SUM(L25:W25)</f>
        <v>0</v>
      </c>
      <c r="M24" s="227"/>
      <c r="N24" s="227"/>
      <c r="O24" s="227"/>
      <c r="P24" s="227"/>
      <c r="Q24" s="227"/>
      <c r="R24" s="227"/>
      <c r="S24" s="227"/>
      <c r="T24" s="227"/>
      <c r="U24" s="227"/>
      <c r="V24" s="227"/>
      <c r="W24" s="227"/>
      <c r="X24" s="227">
        <f>SUM(X25:AA25)</f>
        <v>0</v>
      </c>
      <c r="Y24" s="227"/>
      <c r="Z24" s="227"/>
      <c r="AA24" s="227"/>
      <c r="AB24" s="227">
        <f>SUM(AB25:AH25)</f>
        <v>0</v>
      </c>
      <c r="AC24" s="227"/>
      <c r="AD24" s="227"/>
      <c r="AE24" s="227"/>
      <c r="AF24" s="227"/>
      <c r="AG24" s="227"/>
      <c r="AH24" s="227"/>
      <c r="AI24" s="225">
        <f>SUM(AI25:AK25)</f>
        <v>0</v>
      </c>
      <c r="AJ24" s="225"/>
      <c r="AK24" s="225"/>
      <c r="AL24" s="225">
        <f>SUM(AL25:AQ25)</f>
        <v>0</v>
      </c>
      <c r="AM24" s="225"/>
      <c r="AN24" s="225"/>
      <c r="AO24" s="225"/>
      <c r="AP24" s="225"/>
      <c r="AQ24" s="225"/>
    </row>
    <row r="25" spans="2:43" s="136" customFormat="1" ht="12" customHeight="1" outlineLevel="1" x14ac:dyDescent="0.25">
      <c r="B25" s="203"/>
      <c r="C25" s="197"/>
      <c r="D25" s="133"/>
      <c r="E25" s="132"/>
      <c r="F25" s="230"/>
      <c r="G25" s="231"/>
      <c r="H25" s="139">
        <f>SUM(H26:H31)</f>
        <v>0</v>
      </c>
      <c r="I25" s="139">
        <f>SUM(I26:I31)</f>
        <v>0</v>
      </c>
      <c r="J25" s="139">
        <f t="shared" ref="J25:AQ25" si="27">SUM(J26:J31)</f>
        <v>0</v>
      </c>
      <c r="K25" s="139">
        <f t="shared" si="27"/>
        <v>0</v>
      </c>
      <c r="L25" s="139">
        <f t="shared" si="27"/>
        <v>0</v>
      </c>
      <c r="M25" s="139">
        <f t="shared" si="27"/>
        <v>0</v>
      </c>
      <c r="N25" s="139">
        <f t="shared" si="27"/>
        <v>0</v>
      </c>
      <c r="O25" s="139">
        <f t="shared" si="27"/>
        <v>0</v>
      </c>
      <c r="P25" s="139">
        <f t="shared" si="27"/>
        <v>0</v>
      </c>
      <c r="Q25" s="139">
        <f t="shared" si="27"/>
        <v>0</v>
      </c>
      <c r="R25" s="139">
        <f t="shared" si="27"/>
        <v>0</v>
      </c>
      <c r="S25" s="139">
        <f t="shared" si="27"/>
        <v>0</v>
      </c>
      <c r="T25" s="139">
        <f t="shared" si="27"/>
        <v>0</v>
      </c>
      <c r="U25" s="139">
        <f t="shared" si="27"/>
        <v>0</v>
      </c>
      <c r="V25" s="139">
        <f t="shared" si="27"/>
        <v>0</v>
      </c>
      <c r="W25" s="139">
        <f t="shared" si="27"/>
        <v>0</v>
      </c>
      <c r="X25" s="139">
        <f t="shared" si="27"/>
        <v>0</v>
      </c>
      <c r="Y25" s="139">
        <f t="shared" si="27"/>
        <v>0</v>
      </c>
      <c r="Z25" s="139">
        <f t="shared" si="27"/>
        <v>0</v>
      </c>
      <c r="AA25" s="139">
        <f t="shared" si="27"/>
        <v>0</v>
      </c>
      <c r="AB25" s="139">
        <f t="shared" si="27"/>
        <v>0</v>
      </c>
      <c r="AC25" s="139">
        <f t="shared" si="27"/>
        <v>0</v>
      </c>
      <c r="AD25" s="139">
        <f t="shared" si="27"/>
        <v>0</v>
      </c>
      <c r="AE25" s="139">
        <f t="shared" si="27"/>
        <v>0</v>
      </c>
      <c r="AF25" s="139">
        <f t="shared" si="27"/>
        <v>0</v>
      </c>
      <c r="AG25" s="139">
        <f t="shared" ref="AG25" si="28">SUM(AG26:AG31)</f>
        <v>0</v>
      </c>
      <c r="AH25" s="139">
        <f t="shared" si="27"/>
        <v>0</v>
      </c>
      <c r="AI25" s="139">
        <f t="shared" si="27"/>
        <v>0</v>
      </c>
      <c r="AJ25" s="139">
        <f t="shared" si="27"/>
        <v>0</v>
      </c>
      <c r="AK25" s="139">
        <f t="shared" si="27"/>
        <v>0</v>
      </c>
      <c r="AL25" s="139">
        <f t="shared" si="27"/>
        <v>0</v>
      </c>
      <c r="AM25" s="139">
        <f t="shared" si="27"/>
        <v>0</v>
      </c>
      <c r="AN25" s="139">
        <f t="shared" si="27"/>
        <v>0</v>
      </c>
      <c r="AO25" s="139">
        <f t="shared" si="27"/>
        <v>0</v>
      </c>
      <c r="AP25" s="139">
        <f t="shared" si="27"/>
        <v>0</v>
      </c>
      <c r="AQ25" s="139">
        <f t="shared" si="27"/>
        <v>0</v>
      </c>
    </row>
    <row r="26" spans="2:43" s="136" customFormat="1" ht="12" customHeight="1" outlineLevel="1" x14ac:dyDescent="0.25">
      <c r="B26" s="203"/>
      <c r="C26" s="197"/>
      <c r="D26" s="133"/>
      <c r="E26" s="132"/>
      <c r="F26" s="230"/>
      <c r="G26" s="231"/>
      <c r="H26" s="152">
        <f>COUNTIF(H$35:H963,"aaa")</f>
        <v>0</v>
      </c>
      <c r="I26" s="152">
        <f>COUNTIF(I$35:I963,"aaa")</f>
        <v>0</v>
      </c>
      <c r="J26" s="152">
        <f>COUNTIF(J$35:J963,"aaa")</f>
        <v>0</v>
      </c>
      <c r="K26" s="152">
        <f>COUNTIF(K$35:K963,"aaa")</f>
        <v>0</v>
      </c>
      <c r="L26" s="152">
        <f>COUNTIF(L$35:L963,"aaa")</f>
        <v>0</v>
      </c>
      <c r="M26" s="152">
        <f>COUNTIF(M$35:M963,"aaa")</f>
        <v>0</v>
      </c>
      <c r="N26" s="152">
        <f>COUNTIF(N$35:N963,"aaa")</f>
        <v>0</v>
      </c>
      <c r="O26" s="152">
        <f>COUNTIF(O$35:O963,"aaa")</f>
        <v>0</v>
      </c>
      <c r="P26" s="152">
        <f>COUNTIF(P$35:P963,"aaa")</f>
        <v>0</v>
      </c>
      <c r="Q26" s="152">
        <f>COUNTIF(Q$35:Q963,"aaa")</f>
        <v>0</v>
      </c>
      <c r="R26" s="152">
        <f>COUNTIF(R$35:R963,"aaa")</f>
        <v>0</v>
      </c>
      <c r="S26" s="152">
        <f>COUNTIF(S$35:S963,"aaa")</f>
        <v>0</v>
      </c>
      <c r="T26" s="152">
        <f>COUNTIF(T$35:T963,"aaa")</f>
        <v>0</v>
      </c>
      <c r="U26" s="152">
        <f>COUNTIF(U$35:U963,"aaa")</f>
        <v>0</v>
      </c>
      <c r="V26" s="152">
        <f>COUNTIF(V$35:V963,"aaa")</f>
        <v>0</v>
      </c>
      <c r="W26" s="152">
        <f>COUNTIF(W$35:W963,"aaa")</f>
        <v>0</v>
      </c>
      <c r="X26" s="152">
        <f>COUNTIF(X$35:X963,"aaa")</f>
        <v>0</v>
      </c>
      <c r="Y26" s="152">
        <f>COUNTIF(Y$35:Y963,"aaa")</f>
        <v>0</v>
      </c>
      <c r="Z26" s="152">
        <f>COUNTIF(Z$35:Z963,"aaa")</f>
        <v>0</v>
      </c>
      <c r="AA26" s="152">
        <f>COUNTIF(AA$35:AA963,"aaa")</f>
        <v>0</v>
      </c>
      <c r="AB26" s="152">
        <f>COUNTIF(AB$35:AB963,"aaa")</f>
        <v>0</v>
      </c>
      <c r="AC26" s="152">
        <f>COUNTIF(AC$35:AC963,"aaa")</f>
        <v>0</v>
      </c>
      <c r="AD26" s="152">
        <f>COUNTIF(AD$35:AD963,"aaa")</f>
        <v>0</v>
      </c>
      <c r="AE26" s="152">
        <f>COUNTIF(AE$35:AE963,"aaa")</f>
        <v>0</v>
      </c>
      <c r="AF26" s="152">
        <f>COUNTIF(AF$35:AF963,"aaa")</f>
        <v>0</v>
      </c>
      <c r="AG26" s="152">
        <f>COUNTIF(AG$35:AG963,"aaa")</f>
        <v>0</v>
      </c>
      <c r="AH26" s="152">
        <f>COUNTIF(AH$35:AH963,"aaa")</f>
        <v>0</v>
      </c>
      <c r="AI26" s="152">
        <f>COUNTIF(AI$35:AI963,"aaa")</f>
        <v>0</v>
      </c>
      <c r="AJ26" s="152">
        <f>COUNTIF(AJ$35:AJ963,"aaa")</f>
        <v>0</v>
      </c>
      <c r="AK26" s="152">
        <f>COUNTIF(AK$35:AK963,"aaa")</f>
        <v>0</v>
      </c>
      <c r="AL26" s="152">
        <f>COUNTIF(AL$35:AL963,"aaa")</f>
        <v>0</v>
      </c>
      <c r="AM26" s="152">
        <f>COUNTIF(AM$35:AM963,"aaa")</f>
        <v>0</v>
      </c>
      <c r="AN26" s="152">
        <f>COUNTIF(AN$35:AN963,"aaa")</f>
        <v>0</v>
      </c>
      <c r="AO26" s="152">
        <f>COUNTIF(AO$35:AO963,"aaa")</f>
        <v>0</v>
      </c>
      <c r="AP26" s="152">
        <f>COUNTIF(AP$35:AP963,"aaa")</f>
        <v>0</v>
      </c>
      <c r="AQ26" s="152">
        <f>COUNTIF(AQ$35:AQ963,"aaa")</f>
        <v>0</v>
      </c>
    </row>
    <row r="27" spans="2:43" s="136" customFormat="1" ht="12" customHeight="1" outlineLevel="1" x14ac:dyDescent="0.25">
      <c r="B27" s="203"/>
      <c r="C27" s="197"/>
      <c r="D27" s="133"/>
      <c r="E27" s="132"/>
      <c r="F27" s="230"/>
      <c r="G27" s="231"/>
      <c r="H27" s="135">
        <f>COUNTIF(H$31:H963,"aa")</f>
        <v>0</v>
      </c>
      <c r="I27" s="135">
        <f>COUNTIF(I$31:I963,"aa")</f>
        <v>0</v>
      </c>
      <c r="J27" s="135">
        <f>COUNTIF(J$31:J963,"aa")</f>
        <v>0</v>
      </c>
      <c r="K27" s="135">
        <f>COUNTIF(K$31:K963,"aa")</f>
        <v>0</v>
      </c>
      <c r="L27" s="135">
        <f>COUNTIF(L$31:L963,"aa")</f>
        <v>0</v>
      </c>
      <c r="M27" s="135">
        <f>COUNTIF(M$31:M963,"aa")</f>
        <v>0</v>
      </c>
      <c r="N27" s="135">
        <f>COUNTIF(N$31:N963,"aa")</f>
        <v>0</v>
      </c>
      <c r="O27" s="135">
        <f>COUNTIF(O$31:O963,"aa")</f>
        <v>0</v>
      </c>
      <c r="P27" s="135">
        <f>COUNTIF(P$31:P963,"aa")</f>
        <v>0</v>
      </c>
      <c r="Q27" s="135">
        <f>COUNTIF(Q$31:Q963,"aa")</f>
        <v>0</v>
      </c>
      <c r="R27" s="135">
        <f>COUNTIF(R$31:R963,"aa")</f>
        <v>0</v>
      </c>
      <c r="S27" s="135">
        <f>COUNTIF(S$31:S963,"aa")</f>
        <v>0</v>
      </c>
      <c r="T27" s="135">
        <f>COUNTIF(T$31:T963,"aa")</f>
        <v>0</v>
      </c>
      <c r="U27" s="135">
        <f>COUNTIF(U$31:U963,"aa")</f>
        <v>0</v>
      </c>
      <c r="V27" s="135">
        <f>COUNTIF(V$31:V963,"aa")</f>
        <v>0</v>
      </c>
      <c r="W27" s="135">
        <f>COUNTIF(W$31:W963,"aa")</f>
        <v>0</v>
      </c>
      <c r="X27" s="135">
        <f>COUNTIF(X$31:X963,"aa")</f>
        <v>0</v>
      </c>
      <c r="Y27" s="135">
        <f>COUNTIF(Y$31:Y963,"aa")</f>
        <v>0</v>
      </c>
      <c r="Z27" s="135">
        <f>COUNTIF(Z$31:Z963,"aa")</f>
        <v>0</v>
      </c>
      <c r="AA27" s="135">
        <f>COUNTIF(AA$31:AA963,"aa")</f>
        <v>0</v>
      </c>
      <c r="AB27" s="135">
        <f>COUNTIF(AB$31:AB963,"aa")</f>
        <v>0</v>
      </c>
      <c r="AC27" s="135">
        <f>COUNTIF(AC$31:AC963,"aa")</f>
        <v>0</v>
      </c>
      <c r="AD27" s="135">
        <f>COUNTIF(AD$31:AD963,"aa")</f>
        <v>0</v>
      </c>
      <c r="AE27" s="135">
        <f>COUNTIF(AE$31:AE963,"aa")</f>
        <v>0</v>
      </c>
      <c r="AF27" s="135">
        <f>COUNTIF(AF$31:AF963,"aa")</f>
        <v>0</v>
      </c>
      <c r="AG27" s="135">
        <f>COUNTIF(AG$31:AG963,"aa")</f>
        <v>0</v>
      </c>
      <c r="AH27" s="135">
        <f>COUNTIF(AH$31:AH963,"aa")</f>
        <v>0</v>
      </c>
      <c r="AI27" s="135">
        <f>COUNTIF(AI$31:AI963,"aa")</f>
        <v>0</v>
      </c>
      <c r="AJ27" s="135">
        <f>COUNTIF(AJ$31:AJ963,"aa")</f>
        <v>0</v>
      </c>
      <c r="AK27" s="135">
        <f>COUNTIF(AK$31:AK963,"aa")</f>
        <v>0</v>
      </c>
      <c r="AL27" s="135">
        <f>COUNTIF(AL$31:AL963,"aa")</f>
        <v>0</v>
      </c>
      <c r="AM27" s="135">
        <f>COUNTIF(AM$31:AM963,"aa")</f>
        <v>0</v>
      </c>
      <c r="AN27" s="135">
        <f>COUNTIF(AN$31:AN963,"aa")</f>
        <v>0</v>
      </c>
      <c r="AO27" s="135">
        <f>COUNTIF(AO$31:AO963,"aa")</f>
        <v>0</v>
      </c>
      <c r="AP27" s="135">
        <f>COUNTIF(AP$31:AP963,"aa")</f>
        <v>0</v>
      </c>
      <c r="AQ27" s="135">
        <f>COUNTIF(AQ$31:AQ963,"aa")</f>
        <v>0</v>
      </c>
    </row>
    <row r="28" spans="2:43" s="136" customFormat="1" ht="12" customHeight="1" outlineLevel="1" x14ac:dyDescent="0.25">
      <c r="B28" s="203"/>
      <c r="C28" s="197"/>
      <c r="D28" s="133"/>
      <c r="E28" s="132"/>
      <c r="F28" s="230"/>
      <c r="G28" s="231"/>
      <c r="H28" s="151">
        <f>COUNTIF(H$35:H963,"a")</f>
        <v>0</v>
      </c>
      <c r="I28" s="151">
        <f>COUNTIF(I$35:I963,"a")</f>
        <v>0</v>
      </c>
      <c r="J28" s="151">
        <f>COUNTIF(J$35:J963,"a")</f>
        <v>0</v>
      </c>
      <c r="K28" s="151">
        <f>COUNTIF(K$35:K963,"a")</f>
        <v>0</v>
      </c>
      <c r="L28" s="151">
        <f>COUNTIF(L$35:L963,"a")</f>
        <v>0</v>
      </c>
      <c r="M28" s="151">
        <f>COUNTIF(M$35:M963,"a")</f>
        <v>0</v>
      </c>
      <c r="N28" s="151">
        <f>COUNTIF(N$35:N963,"a")</f>
        <v>0</v>
      </c>
      <c r="O28" s="151">
        <f>COUNTIF(O$35:O963,"a")</f>
        <v>0</v>
      </c>
      <c r="P28" s="151">
        <f>COUNTIF(P$35:P963,"a")</f>
        <v>0</v>
      </c>
      <c r="Q28" s="151">
        <f>COUNTIF(Q$35:Q963,"a")</f>
        <v>0</v>
      </c>
      <c r="R28" s="151">
        <f>COUNTIF(R$35:R963,"a")</f>
        <v>0</v>
      </c>
      <c r="S28" s="151">
        <f>COUNTIF(S$35:S963,"a")</f>
        <v>0</v>
      </c>
      <c r="T28" s="151">
        <f>COUNTIF(T$35:T963,"a")</f>
        <v>0</v>
      </c>
      <c r="U28" s="151">
        <f>COUNTIF(U$35:U963,"a")</f>
        <v>0</v>
      </c>
      <c r="V28" s="151">
        <f>COUNTIF(V$35:V963,"a")</f>
        <v>0</v>
      </c>
      <c r="W28" s="151">
        <f>COUNTIF(W$35:W963,"a")</f>
        <v>0</v>
      </c>
      <c r="X28" s="151">
        <f>COUNTIF(X$35:X963,"a")</f>
        <v>0</v>
      </c>
      <c r="Y28" s="151">
        <f>COUNTIF(Y$35:Y963,"a")</f>
        <v>0</v>
      </c>
      <c r="Z28" s="151">
        <f>COUNTIF(Z$35:Z963,"a")</f>
        <v>0</v>
      </c>
      <c r="AA28" s="151">
        <f>COUNTIF(AA$35:AA963,"a")</f>
        <v>0</v>
      </c>
      <c r="AB28" s="151">
        <f>COUNTIF(AB$35:AB963,"a")</f>
        <v>0</v>
      </c>
      <c r="AC28" s="151">
        <f>COUNTIF(AC$35:AC963,"a")</f>
        <v>0</v>
      </c>
      <c r="AD28" s="151">
        <f>COUNTIF(AD$35:AD963,"a")</f>
        <v>0</v>
      </c>
      <c r="AE28" s="151">
        <f>COUNTIF(AE$35:AE963,"a")</f>
        <v>0</v>
      </c>
      <c r="AF28" s="151">
        <f>COUNTIF(AF$35:AF963,"a")</f>
        <v>0</v>
      </c>
      <c r="AG28" s="151">
        <f>COUNTIF(AG$35:AG963,"a")</f>
        <v>0</v>
      </c>
      <c r="AH28" s="151">
        <f>COUNTIF(AH$35:AH963,"a")</f>
        <v>0</v>
      </c>
      <c r="AI28" s="151">
        <f>COUNTIF(AI$35:AI963,"a")</f>
        <v>0</v>
      </c>
      <c r="AJ28" s="151">
        <f>COUNTIF(AJ$35:AJ963,"a")</f>
        <v>0</v>
      </c>
      <c r="AK28" s="151">
        <f>COUNTIF(AK$35:AK963,"a")</f>
        <v>0</v>
      </c>
      <c r="AL28" s="151">
        <f>COUNTIF(AL$35:AL963,"a")</f>
        <v>0</v>
      </c>
      <c r="AM28" s="151">
        <f>COUNTIF(AM$35:AM963,"a")</f>
        <v>0</v>
      </c>
      <c r="AN28" s="151">
        <f>COUNTIF(AN$35:AN963,"a")</f>
        <v>0</v>
      </c>
      <c r="AO28" s="151">
        <f>COUNTIF(AO$35:AO963,"a")</f>
        <v>0</v>
      </c>
      <c r="AP28" s="151">
        <f>COUNTIF(AP$35:AP963,"a")</f>
        <v>0</v>
      </c>
      <c r="AQ28" s="151">
        <f>COUNTIF(AQ$35:AQ963,"a")</f>
        <v>0</v>
      </c>
    </row>
    <row r="29" spans="2:43" s="136" customFormat="1" ht="12" customHeight="1" outlineLevel="1" x14ac:dyDescent="0.25">
      <c r="B29" s="203"/>
      <c r="C29" s="197"/>
      <c r="D29" s="133"/>
      <c r="E29" s="132"/>
      <c r="F29" s="230"/>
      <c r="G29" s="231"/>
      <c r="H29" s="153">
        <f t="shared" ref="H29:AQ29" si="29">-COUNTIF(H35:H963,"z")</f>
        <v>0</v>
      </c>
      <c r="I29" s="153">
        <f t="shared" si="29"/>
        <v>0</v>
      </c>
      <c r="J29" s="153">
        <f t="shared" si="29"/>
        <v>0</v>
      </c>
      <c r="K29" s="153">
        <f t="shared" si="29"/>
        <v>0</v>
      </c>
      <c r="L29" s="153">
        <f t="shared" si="29"/>
        <v>0</v>
      </c>
      <c r="M29" s="153">
        <f t="shared" si="29"/>
        <v>0</v>
      </c>
      <c r="N29" s="153">
        <f t="shared" si="29"/>
        <v>0</v>
      </c>
      <c r="O29" s="153">
        <f t="shared" si="29"/>
        <v>0</v>
      </c>
      <c r="P29" s="153">
        <f t="shared" si="29"/>
        <v>0</v>
      </c>
      <c r="Q29" s="153">
        <f t="shared" si="29"/>
        <v>0</v>
      </c>
      <c r="R29" s="153">
        <f t="shared" si="29"/>
        <v>0</v>
      </c>
      <c r="S29" s="153">
        <f t="shared" si="29"/>
        <v>0</v>
      </c>
      <c r="T29" s="153">
        <f t="shared" si="29"/>
        <v>0</v>
      </c>
      <c r="U29" s="153">
        <f t="shared" si="29"/>
        <v>0</v>
      </c>
      <c r="V29" s="153">
        <f t="shared" si="29"/>
        <v>0</v>
      </c>
      <c r="W29" s="153">
        <f t="shared" si="29"/>
        <v>0</v>
      </c>
      <c r="X29" s="153">
        <f t="shared" si="29"/>
        <v>0</v>
      </c>
      <c r="Y29" s="153">
        <f t="shared" si="29"/>
        <v>0</v>
      </c>
      <c r="Z29" s="153">
        <f t="shared" si="29"/>
        <v>0</v>
      </c>
      <c r="AA29" s="153">
        <f t="shared" si="29"/>
        <v>0</v>
      </c>
      <c r="AB29" s="153">
        <f t="shared" si="29"/>
        <v>0</v>
      </c>
      <c r="AC29" s="153">
        <f t="shared" si="29"/>
        <v>0</v>
      </c>
      <c r="AD29" s="153">
        <f t="shared" si="29"/>
        <v>0</v>
      </c>
      <c r="AE29" s="153">
        <f t="shared" si="29"/>
        <v>0</v>
      </c>
      <c r="AF29" s="153">
        <f t="shared" si="29"/>
        <v>0</v>
      </c>
      <c r="AG29" s="153">
        <f t="shared" ref="AG29" si="30">-COUNTIF(AG35:AG963,"z")</f>
        <v>0</v>
      </c>
      <c r="AH29" s="153">
        <f t="shared" si="29"/>
        <v>0</v>
      </c>
      <c r="AI29" s="153">
        <f t="shared" si="29"/>
        <v>0</v>
      </c>
      <c r="AJ29" s="153">
        <f t="shared" si="29"/>
        <v>0</v>
      </c>
      <c r="AK29" s="153">
        <f t="shared" si="29"/>
        <v>0</v>
      </c>
      <c r="AL29" s="153">
        <f t="shared" si="29"/>
        <v>0</v>
      </c>
      <c r="AM29" s="153">
        <f t="shared" si="29"/>
        <v>0</v>
      </c>
      <c r="AN29" s="153">
        <f t="shared" si="29"/>
        <v>0</v>
      </c>
      <c r="AO29" s="153">
        <f t="shared" si="29"/>
        <v>0</v>
      </c>
      <c r="AP29" s="153">
        <f t="shared" si="29"/>
        <v>0</v>
      </c>
      <c r="AQ29" s="153">
        <f t="shared" si="29"/>
        <v>0</v>
      </c>
    </row>
    <row r="30" spans="2:43" s="136" customFormat="1" ht="12" customHeight="1" outlineLevel="1" x14ac:dyDescent="0.25">
      <c r="B30" s="203"/>
      <c r="C30" s="197"/>
      <c r="D30" s="133"/>
      <c r="E30" s="132"/>
      <c r="F30" s="230"/>
      <c r="G30" s="231"/>
      <c r="H30" s="154">
        <f>-COUNTIF(H$35:H963,"zz")</f>
        <v>0</v>
      </c>
      <c r="I30" s="154">
        <f>-COUNTIF(I$35:I963,"zz")</f>
        <v>0</v>
      </c>
      <c r="J30" s="154">
        <f>-COUNTIF(J$35:J963,"zz")</f>
        <v>0</v>
      </c>
      <c r="K30" s="154">
        <f>-COUNTIF(K$35:K963,"zz")</f>
        <v>0</v>
      </c>
      <c r="L30" s="154">
        <f>-COUNTIF(L$35:L963,"zz")</f>
        <v>0</v>
      </c>
      <c r="M30" s="154">
        <f>-COUNTIF(M$35:M963,"zz")</f>
        <v>0</v>
      </c>
      <c r="N30" s="154">
        <f>-COUNTIF(N$35:N963,"zz")</f>
        <v>0</v>
      </c>
      <c r="O30" s="154">
        <f>-COUNTIF(O$35:O963,"zz")</f>
        <v>0</v>
      </c>
      <c r="P30" s="154">
        <f>-COUNTIF(P$35:P963,"zz")</f>
        <v>0</v>
      </c>
      <c r="Q30" s="154">
        <f>-COUNTIF(Q$35:Q963,"zz")</f>
        <v>0</v>
      </c>
      <c r="R30" s="154">
        <f>-COUNTIF(R$35:R963,"zz")</f>
        <v>0</v>
      </c>
      <c r="S30" s="154">
        <f>-COUNTIF(S$35:S963,"zz")</f>
        <v>0</v>
      </c>
      <c r="T30" s="154">
        <f>-COUNTIF(T$35:T963,"zz")</f>
        <v>0</v>
      </c>
      <c r="U30" s="154">
        <f>-COUNTIF(U$35:U963,"zz")</f>
        <v>0</v>
      </c>
      <c r="V30" s="154">
        <f>-COUNTIF(V$35:V963,"zz")</f>
        <v>0</v>
      </c>
      <c r="W30" s="154">
        <f>-COUNTIF(W$35:W963,"zz")</f>
        <v>0</v>
      </c>
      <c r="X30" s="154">
        <f>-COUNTIF(X$35:X963,"zz")</f>
        <v>0</v>
      </c>
      <c r="Y30" s="154">
        <f>-COUNTIF(Y$35:Y963,"zz")</f>
        <v>0</v>
      </c>
      <c r="Z30" s="154">
        <f>-COUNTIF(Z$35:Z963,"zz")</f>
        <v>0</v>
      </c>
      <c r="AA30" s="154">
        <f>-COUNTIF(AA$35:AA963,"zz")</f>
        <v>0</v>
      </c>
      <c r="AB30" s="154">
        <f>-COUNTIF(AB$35:AB963,"zz")</f>
        <v>0</v>
      </c>
      <c r="AC30" s="154">
        <f>-COUNTIF(AC$35:AC963,"zz")</f>
        <v>0</v>
      </c>
      <c r="AD30" s="154">
        <f>-COUNTIF(AD$35:AD963,"zz")</f>
        <v>0</v>
      </c>
      <c r="AE30" s="154">
        <f>-COUNTIF(AE$35:AE963,"zz")</f>
        <v>0</v>
      </c>
      <c r="AF30" s="154">
        <f>-COUNTIF(AF$35:AF963,"zz")</f>
        <v>0</v>
      </c>
      <c r="AG30" s="154">
        <f>-COUNTIF(AG$35:AG963,"zz")</f>
        <v>0</v>
      </c>
      <c r="AH30" s="154">
        <f>-COUNTIF(AH$35:AH963,"zz")</f>
        <v>0</v>
      </c>
      <c r="AI30" s="154">
        <f>-COUNTIF(AI$35:AI963,"zz")</f>
        <v>0</v>
      </c>
      <c r="AJ30" s="154">
        <f>-COUNTIF(AJ$35:AJ963,"zz")</f>
        <v>0</v>
      </c>
      <c r="AK30" s="154">
        <f>-COUNTIF(AK$35:AK963,"zz")</f>
        <v>0</v>
      </c>
      <c r="AL30" s="154">
        <f>-COUNTIF(AL$35:AL963,"zz")</f>
        <v>0</v>
      </c>
      <c r="AM30" s="154">
        <f>-COUNTIF(AM$35:AM963,"zz")</f>
        <v>0</v>
      </c>
      <c r="AN30" s="154">
        <f>-COUNTIF(AN$35:AN963,"zz")</f>
        <v>0</v>
      </c>
      <c r="AO30" s="154">
        <f>-COUNTIF(AO$35:AO963,"zz")</f>
        <v>0</v>
      </c>
      <c r="AP30" s="154">
        <f>-COUNTIF(AP$35:AP963,"zz")</f>
        <v>0</v>
      </c>
      <c r="AQ30" s="154">
        <f>-COUNTIF(AQ$35:AQ963,"zz")</f>
        <v>0</v>
      </c>
    </row>
    <row r="31" spans="2:43" s="136" customFormat="1" ht="12" customHeight="1" outlineLevel="1" thickBot="1" x14ac:dyDescent="0.3">
      <c r="B31" s="203"/>
      <c r="C31" s="197"/>
      <c r="D31" s="133"/>
      <c r="E31" s="132"/>
      <c r="F31" s="232"/>
      <c r="G31" s="233"/>
      <c r="H31" s="137">
        <f>-COUNTIF(H$35:H963,"zzz")</f>
        <v>0</v>
      </c>
      <c r="I31" s="137">
        <f>-COUNTIF(I$35:I963,"zzz")</f>
        <v>0</v>
      </c>
      <c r="J31" s="137">
        <f>-COUNTIF(J$35:J963,"zzz")</f>
        <v>0</v>
      </c>
      <c r="K31" s="137">
        <f>-COUNTIF(K$35:K963,"zzz")</f>
        <v>0</v>
      </c>
      <c r="L31" s="137">
        <f>-COUNTIF(L$35:L963,"zzz")</f>
        <v>0</v>
      </c>
      <c r="M31" s="137">
        <f>-COUNTIF(M$35:M963,"zzz")</f>
        <v>0</v>
      </c>
      <c r="N31" s="137">
        <f>-COUNTIF(N$35:N963,"zzz")</f>
        <v>0</v>
      </c>
      <c r="O31" s="137">
        <f>-COUNTIF(O$35:O963,"zzz")</f>
        <v>0</v>
      </c>
      <c r="P31" s="137">
        <f>-COUNTIF(P$35:P963,"zzz")</f>
        <v>0</v>
      </c>
      <c r="Q31" s="137">
        <f>-COUNTIF(Q$35:Q963,"zzz")</f>
        <v>0</v>
      </c>
      <c r="R31" s="137">
        <f>-COUNTIF(R$35:R963,"zzz")</f>
        <v>0</v>
      </c>
      <c r="S31" s="137">
        <f>-COUNTIF(S$35:S963,"zzz")</f>
        <v>0</v>
      </c>
      <c r="T31" s="137">
        <f>-COUNTIF(T$35:T963,"zzz")</f>
        <v>0</v>
      </c>
      <c r="U31" s="137">
        <f>-COUNTIF(U$35:U963,"zzz")</f>
        <v>0</v>
      </c>
      <c r="V31" s="137">
        <f>-COUNTIF(V$35:V963,"zzz")</f>
        <v>0</v>
      </c>
      <c r="W31" s="137">
        <f>-COUNTIF(W$35:W963,"zzz")</f>
        <v>0</v>
      </c>
      <c r="X31" s="137">
        <f>-COUNTIF(X$35:X963,"zzz")</f>
        <v>0</v>
      </c>
      <c r="Y31" s="137">
        <f>-COUNTIF(Y$35:Y963,"zzz")</f>
        <v>0</v>
      </c>
      <c r="Z31" s="137">
        <f>-COUNTIF(Z$35:Z963,"zzz")</f>
        <v>0</v>
      </c>
      <c r="AA31" s="137">
        <f>-COUNTIF(AA$35:AA963,"zzz")</f>
        <v>0</v>
      </c>
      <c r="AB31" s="137">
        <f>-COUNTIF(AB$35:AB963,"zzz")</f>
        <v>0</v>
      </c>
      <c r="AC31" s="137">
        <f>-COUNTIF(AC$35:AC963,"zzz")</f>
        <v>0</v>
      </c>
      <c r="AD31" s="137">
        <f>-COUNTIF(AD$35:AD963,"zzz")</f>
        <v>0</v>
      </c>
      <c r="AE31" s="137">
        <f>-COUNTIF(AE$35:AE963,"zzz")</f>
        <v>0</v>
      </c>
      <c r="AF31" s="137">
        <f>-COUNTIF(AF$35:AF963,"zzz")</f>
        <v>0</v>
      </c>
      <c r="AG31" s="137">
        <f>-COUNTIF(AG$35:AG963,"zzz")</f>
        <v>0</v>
      </c>
      <c r="AH31" s="137">
        <f>-COUNTIF(AH$35:AH963,"zzz")</f>
        <v>0</v>
      </c>
      <c r="AI31" s="137">
        <f>-COUNTIF(AI$35:AI963,"zzz")</f>
        <v>0</v>
      </c>
      <c r="AJ31" s="137">
        <f>-COUNTIF(AJ$35:AJ963,"zzz")</f>
        <v>0</v>
      </c>
      <c r="AK31" s="137">
        <f>-COUNTIF(AK$35:AK963,"zzz")</f>
        <v>0</v>
      </c>
      <c r="AL31" s="137">
        <f>-COUNTIF(AL$35:AL963,"zzz")</f>
        <v>0</v>
      </c>
      <c r="AM31" s="137">
        <f>-COUNTIF(AM$35:AM963,"zzz")</f>
        <v>0</v>
      </c>
      <c r="AN31" s="137">
        <f>-COUNTIF(AN$35:AN963,"zzz")</f>
        <v>0</v>
      </c>
      <c r="AO31" s="137">
        <f>-COUNTIF(AO$35:AO963,"zzz")</f>
        <v>0</v>
      </c>
      <c r="AP31" s="137">
        <f>-COUNTIF(AP$35:AP963,"zzz")</f>
        <v>0</v>
      </c>
      <c r="AQ31" s="137">
        <f>-COUNTIF(AQ$35:AQ963,"zzz")</f>
        <v>0</v>
      </c>
    </row>
    <row r="32" spans="2:43" ht="6.75" customHeight="1" thickBot="1" x14ac:dyDescent="0.3">
      <c r="F32" s="122"/>
      <c r="G32" s="123"/>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row>
    <row r="33" spans="1:44" ht="15" hidden="1" customHeight="1" outlineLevel="1" thickTop="1" thickBot="1" x14ac:dyDescent="0.3">
      <c r="B33" s="203"/>
      <c r="F33" s="201" t="s">
        <v>928</v>
      </c>
      <c r="G33" s="130"/>
      <c r="H33" s="210" t="s">
        <v>761</v>
      </c>
      <c r="I33" s="211"/>
      <c r="J33" s="212"/>
      <c r="K33" s="213"/>
      <c r="L33" s="214" t="s">
        <v>733</v>
      </c>
      <c r="M33" s="215"/>
      <c r="N33" s="216"/>
      <c r="O33" s="216"/>
      <c r="P33" s="216"/>
      <c r="Q33" s="216"/>
      <c r="R33" s="216"/>
      <c r="S33" s="216"/>
      <c r="T33" s="216"/>
      <c r="U33" s="216"/>
      <c r="V33" s="216"/>
      <c r="W33" s="217"/>
      <c r="X33" s="215" t="s">
        <v>732</v>
      </c>
      <c r="Y33" s="216"/>
      <c r="Z33" s="216"/>
      <c r="AA33" s="218"/>
      <c r="AB33" s="214" t="s">
        <v>773</v>
      </c>
      <c r="AC33" s="216"/>
      <c r="AD33" s="216"/>
      <c r="AE33" s="216"/>
      <c r="AF33" s="216"/>
      <c r="AG33" s="218"/>
      <c r="AH33" s="217"/>
      <c r="AI33" s="219" t="s">
        <v>891</v>
      </c>
      <c r="AJ33" s="220"/>
      <c r="AK33" s="221"/>
      <c r="AL33" s="222" t="s">
        <v>820</v>
      </c>
      <c r="AM33" s="223"/>
      <c r="AN33" s="223"/>
      <c r="AO33" s="223"/>
      <c r="AP33" s="223"/>
      <c r="AQ33" s="224"/>
    </row>
    <row r="34" spans="1:44" s="108" customFormat="1" ht="60.75" customHeight="1" collapsed="1" thickBot="1" x14ac:dyDescent="0.25">
      <c r="A34" s="196" t="s">
        <v>927</v>
      </c>
      <c r="B34" s="196" t="s">
        <v>929</v>
      </c>
      <c r="C34" s="196" t="s">
        <v>806</v>
      </c>
      <c r="D34" s="146" t="s">
        <v>849</v>
      </c>
      <c r="E34" s="187" t="s">
        <v>850</v>
      </c>
      <c r="F34" s="196" t="s">
        <v>819</v>
      </c>
      <c r="G34" s="200" t="s">
        <v>818</v>
      </c>
      <c r="H34" s="206" t="s">
        <v>13</v>
      </c>
      <c r="I34" s="181" t="s">
        <v>792</v>
      </c>
      <c r="J34" s="182" t="s">
        <v>43</v>
      </c>
      <c r="K34" s="182" t="s">
        <v>777</v>
      </c>
      <c r="L34" s="207" t="s">
        <v>815</v>
      </c>
      <c r="M34" s="181" t="s">
        <v>911</v>
      </c>
      <c r="N34" s="149" t="s">
        <v>885</v>
      </c>
      <c r="O34" s="149" t="s">
        <v>785</v>
      </c>
      <c r="P34" s="181" t="s">
        <v>872</v>
      </c>
      <c r="Q34" s="181" t="s">
        <v>763</v>
      </c>
      <c r="R34" s="181" t="s">
        <v>769</v>
      </c>
      <c r="S34" s="181" t="s">
        <v>809</v>
      </c>
      <c r="T34" s="181" t="s">
        <v>853</v>
      </c>
      <c r="U34" s="181" t="s">
        <v>798</v>
      </c>
      <c r="V34" s="181" t="s">
        <v>764</v>
      </c>
      <c r="W34" s="182" t="s">
        <v>772</v>
      </c>
      <c r="X34" s="148" t="s">
        <v>759</v>
      </c>
      <c r="Y34" s="149" t="s">
        <v>760</v>
      </c>
      <c r="Z34" s="181" t="s">
        <v>735</v>
      </c>
      <c r="AA34" s="182" t="s">
        <v>910</v>
      </c>
      <c r="AB34" s="183" t="s">
        <v>788</v>
      </c>
      <c r="AC34" s="181" t="s">
        <v>329</v>
      </c>
      <c r="AD34" s="181" t="s">
        <v>774</v>
      </c>
      <c r="AE34" s="181" t="s">
        <v>789</v>
      </c>
      <c r="AF34" s="181" t="s">
        <v>796</v>
      </c>
      <c r="AG34" s="182" t="s">
        <v>790</v>
      </c>
      <c r="AH34" s="182" t="s">
        <v>921</v>
      </c>
      <c r="AI34" s="183" t="s">
        <v>794</v>
      </c>
      <c r="AJ34" s="181" t="s">
        <v>783</v>
      </c>
      <c r="AK34" s="182" t="s">
        <v>784</v>
      </c>
      <c r="AL34" s="184" t="s">
        <v>162</v>
      </c>
      <c r="AM34" s="185" t="s">
        <v>737</v>
      </c>
      <c r="AN34" s="185" t="s">
        <v>738</v>
      </c>
      <c r="AO34" s="185" t="s">
        <v>736</v>
      </c>
      <c r="AP34" s="185" t="s">
        <v>779</v>
      </c>
      <c r="AQ34" s="186" t="s">
        <v>731</v>
      </c>
    </row>
    <row r="35" spans="1:44" ht="16.5" thickBot="1" x14ac:dyDescent="0.3">
      <c r="A35" s="147"/>
      <c r="B35" s="147"/>
      <c r="C35" s="199"/>
      <c r="D35" s="193" t="s">
        <v>899</v>
      </c>
      <c r="E35" s="193" t="s">
        <v>900</v>
      </c>
      <c r="F35" s="205"/>
      <c r="G35" s="140"/>
      <c r="H35" s="205"/>
      <c r="I35" s="150"/>
      <c r="J35" s="147"/>
      <c r="K35" s="199"/>
      <c r="L35" s="150"/>
      <c r="M35" s="150"/>
      <c r="N35" s="147"/>
      <c r="O35" s="147"/>
      <c r="P35" s="147"/>
      <c r="Q35" s="147"/>
      <c r="R35" s="147"/>
      <c r="S35" s="147"/>
      <c r="T35" s="147"/>
      <c r="U35" s="147"/>
      <c r="V35" s="147"/>
      <c r="W35" s="199"/>
      <c r="X35" s="150"/>
      <c r="Y35" s="147"/>
      <c r="Z35" s="147"/>
      <c r="AA35" s="199"/>
      <c r="AB35" s="150"/>
      <c r="AC35" s="147"/>
      <c r="AD35" s="147"/>
      <c r="AE35" s="147"/>
      <c r="AF35" s="147"/>
      <c r="AG35" s="158"/>
      <c r="AH35" s="158"/>
      <c r="AI35" s="198"/>
      <c r="AJ35" s="147"/>
      <c r="AK35" s="199"/>
      <c r="AL35" s="150"/>
      <c r="AM35" s="147"/>
      <c r="AN35" s="147"/>
      <c r="AO35" s="147"/>
      <c r="AP35" s="147"/>
      <c r="AQ35" s="147"/>
      <c r="AR35" s="1"/>
    </row>
    <row r="36" spans="1:44" ht="16.5" thickTop="1" thickBot="1" x14ac:dyDescent="0.3">
      <c r="A36" s="97"/>
      <c r="B36" s="97"/>
      <c r="C36" s="140"/>
      <c r="D36" s="143"/>
      <c r="E36" s="143"/>
      <c r="F36" s="142"/>
      <c r="G36" s="140"/>
      <c r="H36" s="142"/>
      <c r="I36" s="142"/>
      <c r="J36" s="97"/>
      <c r="K36" s="140"/>
      <c r="L36" s="142"/>
      <c r="M36" s="142"/>
      <c r="N36" s="97"/>
      <c r="O36" s="97"/>
      <c r="P36" s="97"/>
      <c r="Q36" s="97"/>
      <c r="R36" s="97"/>
      <c r="S36" s="97"/>
      <c r="T36" s="97"/>
      <c r="U36" s="97"/>
      <c r="V36" s="97"/>
      <c r="W36" s="140"/>
      <c r="X36" s="142"/>
      <c r="Y36" s="97"/>
      <c r="Z36" s="97"/>
      <c r="AA36" s="140"/>
      <c r="AB36" s="142"/>
      <c r="AC36" s="97"/>
      <c r="AD36" s="97"/>
      <c r="AE36" s="97"/>
      <c r="AF36" s="97"/>
      <c r="AG36" s="99"/>
      <c r="AH36" s="99"/>
      <c r="AI36" s="141"/>
      <c r="AJ36" s="97"/>
      <c r="AK36" s="140"/>
      <c r="AL36" s="142"/>
      <c r="AM36" s="97"/>
      <c r="AN36" s="97"/>
      <c r="AO36" s="97"/>
      <c r="AP36" s="97"/>
      <c r="AQ36" s="97"/>
      <c r="AR36" s="1"/>
    </row>
    <row r="37" spans="1:44" ht="16.5" thickTop="1" thickBot="1" x14ac:dyDescent="0.3">
      <c r="A37" s="97"/>
      <c r="B37" s="97"/>
      <c r="C37" s="140"/>
      <c r="D37" s="143"/>
      <c r="E37" s="143"/>
      <c r="F37" s="142"/>
      <c r="G37" s="140"/>
      <c r="H37" s="142"/>
      <c r="I37" s="142"/>
      <c r="J37" s="97"/>
      <c r="K37" s="140"/>
      <c r="L37" s="142"/>
      <c r="M37" s="142"/>
      <c r="N37" s="97"/>
      <c r="O37" s="97"/>
      <c r="P37" s="97"/>
      <c r="Q37" s="97"/>
      <c r="R37" s="97"/>
      <c r="S37" s="97"/>
      <c r="T37" s="97"/>
      <c r="U37" s="97"/>
      <c r="V37" s="97"/>
      <c r="W37" s="140"/>
      <c r="X37" s="142"/>
      <c r="Y37" s="97"/>
      <c r="Z37" s="97"/>
      <c r="AA37" s="140"/>
      <c r="AB37" s="142"/>
      <c r="AC37" s="97"/>
      <c r="AD37" s="97"/>
      <c r="AE37" s="97"/>
      <c r="AF37" s="97"/>
      <c r="AG37" s="99"/>
      <c r="AH37" s="99"/>
      <c r="AI37" s="141"/>
      <c r="AJ37" s="97"/>
      <c r="AK37" s="140"/>
      <c r="AL37" s="142"/>
      <c r="AM37" s="97"/>
      <c r="AN37" s="97"/>
      <c r="AO37" s="97"/>
      <c r="AP37" s="97"/>
      <c r="AQ37" s="97"/>
      <c r="AR37" s="1"/>
    </row>
    <row r="38" spans="1:44" ht="16.5" thickTop="1" thickBot="1" x14ac:dyDescent="0.3">
      <c r="A38" s="97"/>
      <c r="B38" s="97"/>
      <c r="C38" s="140"/>
      <c r="D38" s="143"/>
      <c r="E38" s="143"/>
      <c r="F38" s="142"/>
      <c r="G38" s="140"/>
      <c r="H38" s="142"/>
      <c r="I38" s="142"/>
      <c r="J38" s="97"/>
      <c r="K38" s="140"/>
      <c r="L38" s="142"/>
      <c r="M38" s="142"/>
      <c r="N38" s="97"/>
      <c r="O38" s="97"/>
      <c r="P38" s="97"/>
      <c r="Q38" s="97"/>
      <c r="R38" s="97"/>
      <c r="S38" s="97"/>
      <c r="T38" s="97"/>
      <c r="U38" s="97"/>
      <c r="V38" s="97"/>
      <c r="W38" s="140"/>
      <c r="X38" s="142"/>
      <c r="Y38" s="97"/>
      <c r="Z38" s="97"/>
      <c r="AA38" s="140"/>
      <c r="AB38" s="142"/>
      <c r="AC38" s="97"/>
      <c r="AD38" s="97"/>
      <c r="AE38" s="97"/>
      <c r="AF38" s="97"/>
      <c r="AG38" s="99"/>
      <c r="AH38" s="99"/>
      <c r="AI38" s="141"/>
      <c r="AJ38" s="97"/>
      <c r="AK38" s="140"/>
      <c r="AL38" s="142"/>
      <c r="AM38" s="97"/>
      <c r="AN38" s="97"/>
      <c r="AO38" s="97"/>
      <c r="AP38" s="97"/>
      <c r="AQ38" s="97"/>
      <c r="AR38" s="1"/>
    </row>
    <row r="39" spans="1:44" ht="16.5" thickTop="1" thickBot="1" x14ac:dyDescent="0.3">
      <c r="A39" s="97"/>
      <c r="B39" s="97"/>
      <c r="C39" s="140"/>
      <c r="D39" s="143"/>
      <c r="E39" s="143"/>
      <c r="F39" s="142"/>
      <c r="G39" s="140"/>
      <c r="H39" s="142"/>
      <c r="I39" s="142"/>
      <c r="J39" s="97"/>
      <c r="K39" s="140"/>
      <c r="L39" s="142"/>
      <c r="M39" s="142"/>
      <c r="N39" s="97"/>
      <c r="O39" s="97"/>
      <c r="P39" s="97"/>
      <c r="Q39" s="97"/>
      <c r="R39" s="97"/>
      <c r="S39" s="97"/>
      <c r="T39" s="97"/>
      <c r="U39" s="97"/>
      <c r="V39" s="97"/>
      <c r="W39" s="140"/>
      <c r="X39" s="142"/>
      <c r="Y39" s="97"/>
      <c r="Z39" s="97"/>
      <c r="AA39" s="140"/>
      <c r="AB39" s="142"/>
      <c r="AC39" s="97"/>
      <c r="AD39" s="97"/>
      <c r="AE39" s="97"/>
      <c r="AF39" s="97"/>
      <c r="AG39" s="99"/>
      <c r="AH39" s="99"/>
      <c r="AI39" s="141"/>
      <c r="AJ39" s="97"/>
      <c r="AK39" s="140"/>
      <c r="AL39" s="142"/>
      <c r="AM39" s="97"/>
      <c r="AN39" s="97"/>
      <c r="AO39" s="97"/>
      <c r="AP39" s="97"/>
      <c r="AQ39" s="97"/>
      <c r="AR39" s="1"/>
    </row>
    <row r="40" spans="1:44" ht="16.5" thickTop="1" thickBot="1" x14ac:dyDescent="0.3">
      <c r="A40" s="97"/>
      <c r="B40" s="97"/>
      <c r="C40" s="140"/>
      <c r="D40" s="143"/>
      <c r="E40" s="143"/>
      <c r="F40" s="142"/>
      <c r="G40" s="140"/>
      <c r="H40" s="142"/>
      <c r="I40" s="142"/>
      <c r="J40" s="97"/>
      <c r="K40" s="140"/>
      <c r="L40" s="142"/>
      <c r="M40" s="142"/>
      <c r="N40" s="97"/>
      <c r="O40" s="97"/>
      <c r="P40" s="97"/>
      <c r="Q40" s="97"/>
      <c r="R40" s="97"/>
      <c r="S40" s="97"/>
      <c r="T40" s="97"/>
      <c r="U40" s="97"/>
      <c r="V40" s="97"/>
      <c r="W40" s="140"/>
      <c r="X40" s="142"/>
      <c r="Y40" s="97"/>
      <c r="Z40" s="97"/>
      <c r="AA40" s="140"/>
      <c r="AB40" s="142"/>
      <c r="AC40" s="97"/>
      <c r="AD40" s="97"/>
      <c r="AE40" s="97"/>
      <c r="AF40" s="97"/>
      <c r="AG40" s="99"/>
      <c r="AH40" s="99"/>
      <c r="AI40" s="141"/>
      <c r="AJ40" s="97"/>
      <c r="AK40" s="140"/>
      <c r="AL40" s="142"/>
      <c r="AM40" s="97"/>
      <c r="AN40" s="97"/>
      <c r="AO40" s="97"/>
      <c r="AP40" s="97"/>
      <c r="AQ40" s="97"/>
      <c r="AR40" s="1"/>
    </row>
    <row r="41" spans="1:44" ht="16.5" thickTop="1" thickBot="1" x14ac:dyDescent="0.3">
      <c r="A41" s="97"/>
      <c r="B41" s="97"/>
      <c r="C41" s="140"/>
      <c r="D41" s="143"/>
      <c r="E41" s="143"/>
      <c r="F41" s="142"/>
      <c r="G41" s="140"/>
      <c r="H41" s="142"/>
      <c r="I41" s="142"/>
      <c r="J41" s="97"/>
      <c r="K41" s="140"/>
      <c r="L41" s="142"/>
      <c r="M41" s="142"/>
      <c r="N41" s="97"/>
      <c r="O41" s="97"/>
      <c r="P41" s="97"/>
      <c r="Q41" s="97"/>
      <c r="R41" s="97"/>
      <c r="S41" s="97"/>
      <c r="T41" s="97"/>
      <c r="U41" s="97"/>
      <c r="V41" s="97"/>
      <c r="W41" s="140"/>
      <c r="X41" s="142"/>
      <c r="Y41" s="97"/>
      <c r="Z41" s="97"/>
      <c r="AA41" s="140"/>
      <c r="AB41" s="142"/>
      <c r="AC41" s="97"/>
      <c r="AD41" s="97"/>
      <c r="AE41" s="97"/>
      <c r="AF41" s="97"/>
      <c r="AG41" s="99"/>
      <c r="AH41" s="99"/>
      <c r="AI41" s="141"/>
      <c r="AJ41" s="97"/>
      <c r="AK41" s="140"/>
      <c r="AL41" s="142"/>
      <c r="AM41" s="97"/>
      <c r="AN41" s="97"/>
      <c r="AO41" s="97"/>
      <c r="AP41" s="97"/>
      <c r="AQ41" s="97"/>
      <c r="AR41" s="1"/>
    </row>
    <row r="42" spans="1:44" ht="16.5" thickTop="1" thickBot="1" x14ac:dyDescent="0.3">
      <c r="A42" s="97"/>
      <c r="B42" s="97"/>
      <c r="C42" s="140"/>
      <c r="D42" s="143"/>
      <c r="E42" s="143"/>
      <c r="F42" s="142"/>
      <c r="G42" s="140"/>
      <c r="H42" s="142"/>
      <c r="I42" s="142"/>
      <c r="J42" s="97"/>
      <c r="K42" s="140"/>
      <c r="L42" s="142"/>
      <c r="M42" s="142"/>
      <c r="N42" s="97"/>
      <c r="O42" s="97"/>
      <c r="P42" s="97"/>
      <c r="Q42" s="97"/>
      <c r="R42" s="97"/>
      <c r="S42" s="97"/>
      <c r="T42" s="97"/>
      <c r="U42" s="97"/>
      <c r="V42" s="97"/>
      <c r="W42" s="140"/>
      <c r="X42" s="142"/>
      <c r="Y42" s="97"/>
      <c r="Z42" s="97"/>
      <c r="AA42" s="140"/>
      <c r="AB42" s="142"/>
      <c r="AC42" s="97"/>
      <c r="AD42" s="97"/>
      <c r="AE42" s="97"/>
      <c r="AF42" s="97"/>
      <c r="AG42" s="99"/>
      <c r="AH42" s="99"/>
      <c r="AI42" s="141"/>
      <c r="AJ42" s="97"/>
      <c r="AK42" s="140"/>
      <c r="AL42" s="142"/>
      <c r="AM42" s="97"/>
      <c r="AN42" s="97"/>
      <c r="AO42" s="97"/>
      <c r="AP42" s="97"/>
      <c r="AQ42" s="97"/>
    </row>
    <row r="43" spans="1:44" ht="16.5" thickTop="1" thickBot="1" x14ac:dyDescent="0.3">
      <c r="A43" s="97"/>
      <c r="B43" s="97"/>
      <c r="C43" s="140"/>
      <c r="D43" s="143"/>
      <c r="E43" s="143"/>
      <c r="F43" s="142"/>
      <c r="G43" s="140"/>
      <c r="H43" s="142"/>
      <c r="I43" s="142"/>
      <c r="J43" s="97"/>
      <c r="K43" s="140"/>
      <c r="L43" s="142"/>
      <c r="M43" s="142"/>
      <c r="N43" s="97"/>
      <c r="O43" s="97"/>
      <c r="P43" s="97"/>
      <c r="Q43" s="97"/>
      <c r="R43" s="97"/>
      <c r="S43" s="97"/>
      <c r="T43" s="97"/>
      <c r="U43" s="97"/>
      <c r="V43" s="97"/>
      <c r="W43" s="140"/>
      <c r="X43" s="142"/>
      <c r="Y43" s="97"/>
      <c r="Z43" s="97"/>
      <c r="AA43" s="140"/>
      <c r="AB43" s="142"/>
      <c r="AC43" s="97"/>
      <c r="AD43" s="97"/>
      <c r="AE43" s="97"/>
      <c r="AF43" s="97"/>
      <c r="AG43" s="99"/>
      <c r="AH43" s="99"/>
      <c r="AI43" s="141"/>
      <c r="AJ43" s="97"/>
      <c r="AK43" s="140"/>
      <c r="AL43" s="142"/>
      <c r="AM43" s="97"/>
      <c r="AN43" s="97"/>
      <c r="AO43" s="97"/>
      <c r="AP43" s="97"/>
      <c r="AQ43" s="97"/>
      <c r="AR43" s="1"/>
    </row>
    <row r="44" spans="1:44" ht="16.5" thickTop="1" thickBot="1" x14ac:dyDescent="0.3">
      <c r="A44" s="97"/>
      <c r="B44" s="97"/>
      <c r="C44" s="140"/>
      <c r="D44" s="143"/>
      <c r="E44" s="143"/>
      <c r="F44" s="142"/>
      <c r="G44" s="140"/>
      <c r="H44" s="142"/>
      <c r="I44" s="142"/>
      <c r="J44" s="97"/>
      <c r="K44" s="140"/>
      <c r="L44" s="142"/>
      <c r="M44" s="142"/>
      <c r="N44" s="97"/>
      <c r="O44" s="97"/>
      <c r="P44" s="97"/>
      <c r="Q44" s="97"/>
      <c r="R44" s="97"/>
      <c r="S44" s="97"/>
      <c r="T44" s="97"/>
      <c r="U44" s="97"/>
      <c r="V44" s="97"/>
      <c r="W44" s="140"/>
      <c r="X44" s="142"/>
      <c r="Y44" s="97"/>
      <c r="Z44" s="97"/>
      <c r="AA44" s="140"/>
      <c r="AB44" s="142"/>
      <c r="AC44" s="97"/>
      <c r="AD44" s="97"/>
      <c r="AE44" s="97"/>
      <c r="AF44" s="97"/>
      <c r="AG44" s="99"/>
      <c r="AH44" s="99"/>
      <c r="AI44" s="141"/>
      <c r="AJ44" s="97"/>
      <c r="AK44" s="140"/>
      <c r="AL44" s="142"/>
      <c r="AM44" s="97"/>
      <c r="AN44" s="97"/>
      <c r="AO44" s="97"/>
      <c r="AP44" s="97"/>
      <c r="AQ44" s="97"/>
      <c r="AR44" s="1"/>
    </row>
    <row r="45" spans="1:44" ht="16.5" thickTop="1" thickBot="1" x14ac:dyDescent="0.3">
      <c r="A45" s="97"/>
      <c r="B45" s="97"/>
      <c r="C45" s="140"/>
      <c r="D45" s="143"/>
      <c r="E45" s="143"/>
      <c r="F45" s="142"/>
      <c r="G45" s="140"/>
      <c r="H45" s="142"/>
      <c r="I45" s="142"/>
      <c r="J45" s="97"/>
      <c r="K45" s="140"/>
      <c r="L45" s="142"/>
      <c r="M45" s="142"/>
      <c r="N45" s="97"/>
      <c r="O45" s="97"/>
      <c r="P45" s="97"/>
      <c r="Q45" s="97"/>
      <c r="R45" s="97"/>
      <c r="S45" s="97"/>
      <c r="T45" s="97"/>
      <c r="U45" s="97"/>
      <c r="V45" s="97"/>
      <c r="W45" s="140"/>
      <c r="X45" s="142"/>
      <c r="Y45" s="97"/>
      <c r="Z45" s="97"/>
      <c r="AA45" s="140"/>
      <c r="AB45" s="142"/>
      <c r="AC45" s="97"/>
      <c r="AD45" s="97"/>
      <c r="AE45" s="97"/>
      <c r="AF45" s="97"/>
      <c r="AG45" s="99"/>
      <c r="AH45" s="99"/>
      <c r="AI45" s="141"/>
      <c r="AJ45" s="97"/>
      <c r="AK45" s="140"/>
      <c r="AL45" s="142"/>
      <c r="AM45" s="97"/>
      <c r="AN45" s="97"/>
      <c r="AO45" s="97"/>
      <c r="AP45" s="97"/>
      <c r="AQ45" s="97"/>
      <c r="AR45" s="1"/>
    </row>
    <row r="46" spans="1:44" ht="16.5" thickTop="1" thickBot="1" x14ac:dyDescent="0.3">
      <c r="A46" s="97"/>
      <c r="B46" s="97"/>
      <c r="C46" s="140"/>
      <c r="D46" s="143"/>
      <c r="E46" s="143"/>
      <c r="F46" s="142"/>
      <c r="G46" s="140"/>
      <c r="H46" s="142"/>
      <c r="I46" s="142"/>
      <c r="J46" s="97"/>
      <c r="K46" s="140"/>
      <c r="L46" s="142"/>
      <c r="M46" s="142"/>
      <c r="N46" s="97"/>
      <c r="O46" s="97"/>
      <c r="P46" s="97"/>
      <c r="Q46" s="97"/>
      <c r="R46" s="97"/>
      <c r="S46" s="97"/>
      <c r="T46" s="97"/>
      <c r="U46" s="97"/>
      <c r="V46" s="97"/>
      <c r="W46" s="140"/>
      <c r="X46" s="142"/>
      <c r="Y46" s="97"/>
      <c r="Z46" s="97"/>
      <c r="AA46" s="140"/>
      <c r="AB46" s="142"/>
      <c r="AC46" s="97"/>
      <c r="AD46" s="97"/>
      <c r="AE46" s="97"/>
      <c r="AF46" s="97"/>
      <c r="AG46" s="99"/>
      <c r="AH46" s="99"/>
      <c r="AI46" s="141"/>
      <c r="AJ46" s="97"/>
      <c r="AK46" s="140"/>
      <c r="AL46" s="142"/>
      <c r="AM46" s="97"/>
      <c r="AN46" s="97"/>
      <c r="AO46" s="97"/>
      <c r="AP46" s="97"/>
      <c r="AQ46" s="97"/>
      <c r="AR46" s="1"/>
    </row>
    <row r="47" spans="1:44" ht="16.5" thickTop="1" thickBot="1" x14ac:dyDescent="0.3">
      <c r="A47" s="97"/>
      <c r="B47" s="97"/>
      <c r="C47" s="140"/>
      <c r="D47" s="143"/>
      <c r="E47" s="143"/>
      <c r="F47" s="142"/>
      <c r="G47" s="140"/>
      <c r="H47" s="142"/>
      <c r="I47" s="142"/>
      <c r="J47" s="97"/>
      <c r="K47" s="140"/>
      <c r="L47" s="142"/>
      <c r="M47" s="142"/>
      <c r="N47" s="97"/>
      <c r="O47" s="97"/>
      <c r="P47" s="97"/>
      <c r="Q47" s="97"/>
      <c r="R47" s="97"/>
      <c r="S47" s="97"/>
      <c r="T47" s="97"/>
      <c r="U47" s="97"/>
      <c r="V47" s="97"/>
      <c r="W47" s="140"/>
      <c r="X47" s="142"/>
      <c r="Y47" s="97"/>
      <c r="Z47" s="97"/>
      <c r="AA47" s="140"/>
      <c r="AB47" s="142"/>
      <c r="AC47" s="97"/>
      <c r="AD47" s="97"/>
      <c r="AE47" s="97"/>
      <c r="AF47" s="97"/>
      <c r="AG47" s="99"/>
      <c r="AH47" s="99"/>
      <c r="AI47" s="141"/>
      <c r="AJ47" s="97"/>
      <c r="AK47" s="140"/>
      <c r="AL47" s="142"/>
      <c r="AM47" s="97"/>
      <c r="AN47" s="97"/>
      <c r="AO47" s="97"/>
      <c r="AP47" s="97"/>
      <c r="AQ47" s="97"/>
      <c r="AR47" s="1"/>
    </row>
    <row r="48" spans="1:44" ht="16.5" thickTop="1" thickBot="1" x14ac:dyDescent="0.3">
      <c r="A48" s="97"/>
      <c r="B48" s="97"/>
      <c r="C48" s="140"/>
      <c r="D48" s="143"/>
      <c r="E48" s="143"/>
      <c r="F48" s="142"/>
      <c r="G48" s="140"/>
      <c r="H48" s="142"/>
      <c r="I48" s="142"/>
      <c r="J48" s="97"/>
      <c r="K48" s="140"/>
      <c r="L48" s="142"/>
      <c r="M48" s="142"/>
      <c r="N48" s="97"/>
      <c r="O48" s="97"/>
      <c r="P48" s="97"/>
      <c r="Q48" s="97"/>
      <c r="R48" s="97"/>
      <c r="S48" s="97"/>
      <c r="T48" s="97"/>
      <c r="U48" s="97"/>
      <c r="V48" s="97"/>
      <c r="W48" s="140"/>
      <c r="X48" s="142"/>
      <c r="Y48" s="97"/>
      <c r="Z48" s="97"/>
      <c r="AA48" s="140"/>
      <c r="AB48" s="142"/>
      <c r="AC48" s="97"/>
      <c r="AD48" s="97"/>
      <c r="AE48" s="97"/>
      <c r="AF48" s="97"/>
      <c r="AG48" s="99"/>
      <c r="AH48" s="99"/>
      <c r="AI48" s="141"/>
      <c r="AJ48" s="97"/>
      <c r="AK48" s="140"/>
      <c r="AL48" s="142"/>
      <c r="AM48" s="97"/>
      <c r="AN48" s="97"/>
      <c r="AO48" s="97"/>
      <c r="AP48" s="97"/>
      <c r="AQ48" s="97"/>
    </row>
    <row r="49" spans="1:44" ht="16.5" thickTop="1" thickBot="1" x14ac:dyDescent="0.3">
      <c r="A49" s="97"/>
      <c r="B49" s="97"/>
      <c r="C49" s="140"/>
      <c r="D49" s="143"/>
      <c r="E49" s="143"/>
      <c r="F49" s="142"/>
      <c r="G49" s="140"/>
      <c r="H49" s="142"/>
      <c r="I49" s="142"/>
      <c r="J49" s="97"/>
      <c r="K49" s="140"/>
      <c r="L49" s="142"/>
      <c r="M49" s="142"/>
      <c r="N49" s="97"/>
      <c r="O49" s="97"/>
      <c r="P49" s="97"/>
      <c r="Q49" s="97"/>
      <c r="R49" s="97"/>
      <c r="S49" s="97"/>
      <c r="T49" s="97"/>
      <c r="U49" s="97"/>
      <c r="V49" s="97"/>
      <c r="W49" s="140"/>
      <c r="X49" s="142"/>
      <c r="Y49" s="97"/>
      <c r="Z49" s="97"/>
      <c r="AA49" s="140"/>
      <c r="AB49" s="142"/>
      <c r="AC49" s="97"/>
      <c r="AD49" s="97"/>
      <c r="AE49" s="97"/>
      <c r="AF49" s="97"/>
      <c r="AG49" s="99"/>
      <c r="AH49" s="99"/>
      <c r="AI49" s="141"/>
      <c r="AJ49" s="97"/>
      <c r="AK49" s="140"/>
      <c r="AL49" s="142"/>
      <c r="AM49" s="97"/>
      <c r="AN49" s="97"/>
      <c r="AO49" s="97"/>
      <c r="AP49" s="97"/>
      <c r="AQ49" s="97"/>
      <c r="AR49" s="1"/>
    </row>
    <row r="50" spans="1:44" ht="16.5" thickTop="1" thickBot="1" x14ac:dyDescent="0.3">
      <c r="A50" s="97"/>
      <c r="B50" s="97"/>
      <c r="C50" s="140"/>
      <c r="D50" s="143"/>
      <c r="E50" s="143"/>
      <c r="F50" s="142"/>
      <c r="G50" s="140"/>
      <c r="H50" s="142"/>
      <c r="I50" s="142"/>
      <c r="J50" s="97"/>
      <c r="K50" s="140"/>
      <c r="L50" s="142"/>
      <c r="M50" s="142"/>
      <c r="N50" s="97"/>
      <c r="O50" s="97"/>
      <c r="P50" s="97"/>
      <c r="Q50" s="97"/>
      <c r="R50" s="97"/>
      <c r="S50" s="97"/>
      <c r="T50" s="97"/>
      <c r="U50" s="97"/>
      <c r="V50" s="97"/>
      <c r="W50" s="140"/>
      <c r="X50" s="142"/>
      <c r="Y50" s="97"/>
      <c r="Z50" s="97"/>
      <c r="AA50" s="140"/>
      <c r="AB50" s="142"/>
      <c r="AC50" s="97"/>
      <c r="AD50" s="97"/>
      <c r="AE50" s="97"/>
      <c r="AF50" s="97"/>
      <c r="AG50" s="99"/>
      <c r="AH50" s="99"/>
      <c r="AI50" s="141"/>
      <c r="AJ50" s="97"/>
      <c r="AK50" s="140"/>
      <c r="AL50" s="142"/>
      <c r="AM50" s="97"/>
      <c r="AN50" s="97"/>
      <c r="AO50" s="97"/>
      <c r="AP50" s="97"/>
      <c r="AQ50" s="97"/>
      <c r="AR50" s="1"/>
    </row>
    <row r="51" spans="1:44" ht="16.5" thickTop="1" thickBot="1" x14ac:dyDescent="0.3">
      <c r="A51" s="97"/>
      <c r="B51" s="97"/>
      <c r="C51" s="140"/>
      <c r="D51" s="143"/>
      <c r="E51" s="143"/>
      <c r="F51" s="142"/>
      <c r="G51" s="140"/>
      <c r="H51" s="142"/>
      <c r="I51" s="142"/>
      <c r="J51" s="97"/>
      <c r="K51" s="140"/>
      <c r="L51" s="142"/>
      <c r="M51" s="142"/>
      <c r="N51" s="97"/>
      <c r="O51" s="97"/>
      <c r="P51" s="97"/>
      <c r="Q51" s="97"/>
      <c r="R51" s="97"/>
      <c r="S51" s="97"/>
      <c r="T51" s="97"/>
      <c r="U51" s="97"/>
      <c r="V51" s="97"/>
      <c r="W51" s="140"/>
      <c r="X51" s="142"/>
      <c r="Y51" s="97"/>
      <c r="Z51" s="97"/>
      <c r="AA51" s="140"/>
      <c r="AB51" s="142"/>
      <c r="AC51" s="97"/>
      <c r="AD51" s="97"/>
      <c r="AE51" s="97"/>
      <c r="AF51" s="97"/>
      <c r="AG51" s="99"/>
      <c r="AH51" s="99"/>
      <c r="AI51" s="141"/>
      <c r="AJ51" s="97"/>
      <c r="AK51" s="140"/>
      <c r="AL51" s="142"/>
      <c r="AM51" s="97"/>
      <c r="AN51" s="97"/>
      <c r="AO51" s="97"/>
      <c r="AP51" s="97"/>
      <c r="AQ51" s="97"/>
      <c r="AR51" s="1"/>
    </row>
    <row r="52" spans="1:44" ht="16.5" thickTop="1" thickBot="1" x14ac:dyDescent="0.3">
      <c r="A52" s="97"/>
      <c r="B52" s="97"/>
      <c r="C52" s="140"/>
      <c r="D52" s="143"/>
      <c r="E52" s="143"/>
      <c r="F52" s="142"/>
      <c r="G52" s="140"/>
      <c r="H52" s="142"/>
      <c r="I52" s="142"/>
      <c r="J52" s="97"/>
      <c r="K52" s="140"/>
      <c r="L52" s="142"/>
      <c r="M52" s="142"/>
      <c r="N52" s="97"/>
      <c r="O52" s="97"/>
      <c r="P52" s="97"/>
      <c r="Q52" s="97"/>
      <c r="R52" s="97"/>
      <c r="S52" s="97"/>
      <c r="T52" s="97"/>
      <c r="U52" s="97"/>
      <c r="V52" s="97"/>
      <c r="W52" s="140"/>
      <c r="X52" s="142"/>
      <c r="Y52" s="97"/>
      <c r="Z52" s="97"/>
      <c r="AA52" s="140"/>
      <c r="AB52" s="142"/>
      <c r="AC52" s="97"/>
      <c r="AD52" s="97"/>
      <c r="AE52" s="97"/>
      <c r="AF52" s="97"/>
      <c r="AG52" s="99"/>
      <c r="AH52" s="99"/>
      <c r="AI52" s="141"/>
      <c r="AJ52" s="97"/>
      <c r="AK52" s="140"/>
      <c r="AL52" s="142"/>
      <c r="AM52" s="97"/>
      <c r="AN52" s="97"/>
      <c r="AO52" s="97"/>
      <c r="AP52" s="97"/>
      <c r="AQ52" s="97"/>
      <c r="AR52" s="1"/>
    </row>
    <row r="53" spans="1:44" ht="16.5" thickTop="1" thickBot="1" x14ac:dyDescent="0.3">
      <c r="A53" s="97"/>
      <c r="B53" s="97"/>
      <c r="C53" s="140"/>
      <c r="D53" s="143"/>
      <c r="E53" s="143"/>
      <c r="F53" s="142"/>
      <c r="G53" s="140"/>
      <c r="H53" s="142"/>
      <c r="I53" s="142"/>
      <c r="J53" s="97"/>
      <c r="K53" s="140"/>
      <c r="L53" s="142"/>
      <c r="M53" s="142"/>
      <c r="N53" s="97"/>
      <c r="O53" s="97"/>
      <c r="P53" s="97"/>
      <c r="Q53" s="97"/>
      <c r="R53" s="97"/>
      <c r="S53" s="97"/>
      <c r="T53" s="97"/>
      <c r="U53" s="97"/>
      <c r="V53" s="97"/>
      <c r="W53" s="140"/>
      <c r="X53" s="142"/>
      <c r="Y53" s="97"/>
      <c r="Z53" s="97"/>
      <c r="AA53" s="140"/>
      <c r="AB53" s="142"/>
      <c r="AC53" s="97"/>
      <c r="AD53" s="97"/>
      <c r="AE53" s="97"/>
      <c r="AF53" s="97"/>
      <c r="AG53" s="99"/>
      <c r="AH53" s="99"/>
      <c r="AI53" s="141"/>
      <c r="AJ53" s="97"/>
      <c r="AK53" s="140"/>
      <c r="AL53" s="142"/>
      <c r="AM53" s="97"/>
      <c r="AN53" s="97"/>
      <c r="AO53" s="97"/>
      <c r="AP53" s="97"/>
      <c r="AQ53" s="97"/>
      <c r="AR53" s="1"/>
    </row>
    <row r="54" spans="1:44" ht="16.5" thickTop="1" thickBot="1" x14ac:dyDescent="0.3">
      <c r="A54" s="97"/>
      <c r="B54" s="97"/>
      <c r="C54" s="140"/>
      <c r="D54" s="143"/>
      <c r="E54" s="143"/>
      <c r="F54" s="142"/>
      <c r="G54" s="140"/>
      <c r="H54" s="142"/>
      <c r="I54" s="142"/>
      <c r="J54" s="97"/>
      <c r="K54" s="140"/>
      <c r="L54" s="142"/>
      <c r="M54" s="142"/>
      <c r="N54" s="97"/>
      <c r="O54" s="97"/>
      <c r="P54" s="97"/>
      <c r="Q54" s="97"/>
      <c r="R54" s="97"/>
      <c r="S54" s="97"/>
      <c r="T54" s="97"/>
      <c r="U54" s="97"/>
      <c r="V54" s="97"/>
      <c r="W54" s="140"/>
      <c r="X54" s="142"/>
      <c r="Y54" s="97"/>
      <c r="Z54" s="97"/>
      <c r="AA54" s="140"/>
      <c r="AB54" s="142"/>
      <c r="AC54" s="97"/>
      <c r="AD54" s="97"/>
      <c r="AE54" s="97"/>
      <c r="AF54" s="97"/>
      <c r="AG54" s="99"/>
      <c r="AH54" s="99"/>
      <c r="AI54" s="141"/>
      <c r="AJ54" s="97"/>
      <c r="AK54" s="140"/>
      <c r="AL54" s="142"/>
      <c r="AM54" s="97"/>
      <c r="AN54" s="97"/>
      <c r="AO54" s="97"/>
      <c r="AP54" s="97"/>
      <c r="AQ54" s="97"/>
      <c r="AR54" s="1"/>
    </row>
    <row r="55" spans="1:44" ht="16.5" thickTop="1" thickBot="1" x14ac:dyDescent="0.3">
      <c r="A55" s="97"/>
      <c r="B55" s="97"/>
      <c r="C55" s="140"/>
      <c r="D55" s="143"/>
      <c r="E55" s="143"/>
      <c r="F55" s="142"/>
      <c r="G55" s="140"/>
      <c r="H55" s="142"/>
      <c r="I55" s="142"/>
      <c r="J55" s="97"/>
      <c r="K55" s="140"/>
      <c r="L55" s="142"/>
      <c r="M55" s="142"/>
      <c r="N55" s="97"/>
      <c r="O55" s="97"/>
      <c r="P55" s="97"/>
      <c r="Q55" s="97"/>
      <c r="R55" s="97"/>
      <c r="S55" s="97"/>
      <c r="T55" s="97"/>
      <c r="U55" s="97"/>
      <c r="V55" s="97"/>
      <c r="W55" s="140"/>
      <c r="X55" s="142"/>
      <c r="Y55" s="97"/>
      <c r="Z55" s="97"/>
      <c r="AA55" s="140"/>
      <c r="AB55" s="142"/>
      <c r="AC55" s="97"/>
      <c r="AD55" s="97"/>
      <c r="AE55" s="97"/>
      <c r="AF55" s="97"/>
      <c r="AG55" s="99"/>
      <c r="AH55" s="99"/>
      <c r="AI55" s="141"/>
      <c r="AJ55" s="97"/>
      <c r="AK55" s="140"/>
      <c r="AL55" s="142"/>
      <c r="AM55" s="97"/>
      <c r="AN55" s="97"/>
      <c r="AO55" s="97"/>
      <c r="AP55" s="97"/>
      <c r="AQ55" s="97"/>
      <c r="AR55" s="1"/>
    </row>
    <row r="56" spans="1:44" ht="16.5" thickTop="1" thickBot="1" x14ac:dyDescent="0.3">
      <c r="A56" s="97"/>
      <c r="B56" s="97"/>
      <c r="C56" s="140"/>
      <c r="D56" s="143"/>
      <c r="E56" s="143"/>
      <c r="F56" s="142"/>
      <c r="G56" s="140"/>
      <c r="H56" s="142"/>
      <c r="I56" s="142"/>
      <c r="J56" s="97"/>
      <c r="K56" s="140"/>
      <c r="L56" s="142"/>
      <c r="M56" s="142"/>
      <c r="N56" s="97"/>
      <c r="O56" s="97"/>
      <c r="P56" s="97"/>
      <c r="Q56" s="97"/>
      <c r="R56" s="97"/>
      <c r="S56" s="97"/>
      <c r="T56" s="97"/>
      <c r="U56" s="97"/>
      <c r="V56" s="97"/>
      <c r="W56" s="140"/>
      <c r="X56" s="142"/>
      <c r="Y56" s="97"/>
      <c r="Z56" s="97"/>
      <c r="AA56" s="140"/>
      <c r="AB56" s="142"/>
      <c r="AC56" s="97"/>
      <c r="AD56" s="97"/>
      <c r="AE56" s="97"/>
      <c r="AF56" s="97"/>
      <c r="AG56" s="99"/>
      <c r="AH56" s="99"/>
      <c r="AI56" s="141"/>
      <c r="AJ56" s="97"/>
      <c r="AK56" s="140"/>
      <c r="AL56" s="142"/>
      <c r="AM56" s="97"/>
      <c r="AN56" s="97"/>
      <c r="AO56" s="97"/>
      <c r="AP56" s="97"/>
      <c r="AQ56" s="97"/>
    </row>
    <row r="57" spans="1:44" ht="16.5" thickTop="1" thickBot="1" x14ac:dyDescent="0.3">
      <c r="A57" s="97"/>
      <c r="B57" s="97"/>
      <c r="C57" s="140"/>
      <c r="D57" s="143"/>
      <c r="E57" s="143"/>
      <c r="F57" s="142"/>
      <c r="G57" s="140"/>
      <c r="H57" s="142"/>
      <c r="I57" s="142"/>
      <c r="J57" s="97"/>
      <c r="K57" s="140"/>
      <c r="L57" s="142"/>
      <c r="M57" s="142"/>
      <c r="N57" s="97"/>
      <c r="O57" s="97"/>
      <c r="P57" s="97"/>
      <c r="Q57" s="97"/>
      <c r="R57" s="97"/>
      <c r="S57" s="97"/>
      <c r="T57" s="97"/>
      <c r="U57" s="97"/>
      <c r="V57" s="97"/>
      <c r="W57" s="140"/>
      <c r="X57" s="142"/>
      <c r="Y57" s="97"/>
      <c r="Z57" s="97"/>
      <c r="AA57" s="140"/>
      <c r="AB57" s="142"/>
      <c r="AC57" s="97"/>
      <c r="AD57" s="97"/>
      <c r="AE57" s="97"/>
      <c r="AF57" s="97"/>
      <c r="AG57" s="99"/>
      <c r="AH57" s="99"/>
      <c r="AI57" s="141"/>
      <c r="AJ57" s="97"/>
      <c r="AK57" s="140"/>
      <c r="AL57" s="142"/>
      <c r="AM57" s="97"/>
      <c r="AN57" s="97"/>
      <c r="AO57" s="97"/>
      <c r="AP57" s="97"/>
      <c r="AQ57" s="97"/>
    </row>
    <row r="58" spans="1:44" ht="16.5" thickTop="1" thickBot="1" x14ac:dyDescent="0.3">
      <c r="A58" s="97"/>
      <c r="B58" s="97"/>
      <c r="C58" s="140"/>
      <c r="D58" s="143"/>
      <c r="E58" s="143"/>
      <c r="F58" s="142"/>
      <c r="G58" s="140"/>
      <c r="H58" s="142"/>
      <c r="I58" s="142"/>
      <c r="J58" s="97"/>
      <c r="K58" s="140"/>
      <c r="L58" s="142"/>
      <c r="M58" s="142"/>
      <c r="N58" s="97"/>
      <c r="O58" s="97"/>
      <c r="P58" s="97"/>
      <c r="Q58" s="97"/>
      <c r="R58" s="97"/>
      <c r="S58" s="97"/>
      <c r="T58" s="97"/>
      <c r="U58" s="97"/>
      <c r="V58" s="97"/>
      <c r="W58" s="140"/>
      <c r="X58" s="142"/>
      <c r="Y58" s="97"/>
      <c r="Z58" s="97"/>
      <c r="AA58" s="140"/>
      <c r="AB58" s="142"/>
      <c r="AC58" s="97"/>
      <c r="AD58" s="97"/>
      <c r="AE58" s="97"/>
      <c r="AF58" s="97"/>
      <c r="AG58" s="99"/>
      <c r="AH58" s="99"/>
      <c r="AI58" s="141"/>
      <c r="AJ58" s="97"/>
      <c r="AK58" s="140"/>
      <c r="AL58" s="142"/>
      <c r="AM58" s="97"/>
      <c r="AN58" s="97"/>
      <c r="AO58" s="97"/>
      <c r="AP58" s="97"/>
      <c r="AQ58" s="97"/>
      <c r="AR58" s="1"/>
    </row>
    <row r="59" spans="1:44" ht="16.5" thickTop="1" thickBot="1" x14ac:dyDescent="0.3">
      <c r="A59" s="97"/>
      <c r="B59" s="97"/>
      <c r="C59" s="140"/>
      <c r="D59" s="143"/>
      <c r="E59" s="143"/>
      <c r="F59" s="142"/>
      <c r="G59" s="140"/>
      <c r="H59" s="142"/>
      <c r="I59" s="142"/>
      <c r="J59" s="97"/>
      <c r="K59" s="140"/>
      <c r="L59" s="142"/>
      <c r="M59" s="142"/>
      <c r="N59" s="97"/>
      <c r="O59" s="97"/>
      <c r="P59" s="97"/>
      <c r="Q59" s="97"/>
      <c r="R59" s="97"/>
      <c r="S59" s="97"/>
      <c r="T59" s="97"/>
      <c r="U59" s="97"/>
      <c r="V59" s="97"/>
      <c r="W59" s="140"/>
      <c r="X59" s="142"/>
      <c r="Y59" s="97"/>
      <c r="Z59" s="97"/>
      <c r="AA59" s="140"/>
      <c r="AB59" s="142"/>
      <c r="AC59" s="97"/>
      <c r="AD59" s="97"/>
      <c r="AE59" s="97"/>
      <c r="AF59" s="97"/>
      <c r="AG59" s="99"/>
      <c r="AH59" s="99"/>
      <c r="AI59" s="141"/>
      <c r="AJ59" s="97"/>
      <c r="AK59" s="140"/>
      <c r="AL59" s="142"/>
      <c r="AM59" s="97"/>
      <c r="AN59" s="97"/>
      <c r="AO59" s="97"/>
      <c r="AP59" s="97"/>
      <c r="AQ59" s="97"/>
      <c r="AR59" s="1"/>
    </row>
    <row r="60" spans="1:44" ht="16.5" thickTop="1" thickBot="1" x14ac:dyDescent="0.3">
      <c r="A60" s="97"/>
      <c r="B60" s="97"/>
      <c r="C60" s="140"/>
      <c r="D60" s="143"/>
      <c r="E60" s="143"/>
      <c r="F60" s="142"/>
      <c r="G60" s="140"/>
      <c r="H60" s="142"/>
      <c r="I60" s="142"/>
      <c r="J60" s="97"/>
      <c r="K60" s="140"/>
      <c r="L60" s="142"/>
      <c r="M60" s="142"/>
      <c r="N60" s="97"/>
      <c r="O60" s="97"/>
      <c r="P60" s="97"/>
      <c r="Q60" s="97"/>
      <c r="R60" s="97"/>
      <c r="S60" s="97"/>
      <c r="T60" s="97"/>
      <c r="U60" s="97"/>
      <c r="V60" s="97"/>
      <c r="W60" s="140"/>
      <c r="X60" s="142"/>
      <c r="Y60" s="97"/>
      <c r="Z60" s="97"/>
      <c r="AA60" s="140"/>
      <c r="AB60" s="142"/>
      <c r="AC60" s="97"/>
      <c r="AD60" s="97"/>
      <c r="AE60" s="97"/>
      <c r="AF60" s="97"/>
      <c r="AG60" s="99"/>
      <c r="AH60" s="99"/>
      <c r="AI60" s="141"/>
      <c r="AJ60" s="97"/>
      <c r="AK60" s="140"/>
      <c r="AL60" s="142"/>
      <c r="AM60" s="97"/>
      <c r="AN60" s="97"/>
      <c r="AO60" s="97"/>
      <c r="AP60" s="97"/>
      <c r="AQ60" s="97"/>
      <c r="AR60" s="1"/>
    </row>
    <row r="61" spans="1:44" ht="16.5" thickTop="1" thickBot="1" x14ac:dyDescent="0.3">
      <c r="A61" s="97"/>
      <c r="B61" s="97"/>
      <c r="C61" s="140"/>
      <c r="D61" s="143"/>
      <c r="E61" s="143"/>
      <c r="F61" s="142"/>
      <c r="G61" s="140"/>
      <c r="H61" s="142"/>
      <c r="I61" s="142"/>
      <c r="J61" s="97"/>
      <c r="K61" s="140"/>
      <c r="L61" s="142"/>
      <c r="M61" s="142"/>
      <c r="N61" s="97"/>
      <c r="O61" s="97"/>
      <c r="P61" s="97"/>
      <c r="Q61" s="97"/>
      <c r="R61" s="97"/>
      <c r="S61" s="97"/>
      <c r="T61" s="97"/>
      <c r="U61" s="97"/>
      <c r="V61" s="97"/>
      <c r="W61" s="140"/>
      <c r="X61" s="142"/>
      <c r="Y61" s="97"/>
      <c r="Z61" s="97"/>
      <c r="AA61" s="140"/>
      <c r="AB61" s="142"/>
      <c r="AC61" s="97"/>
      <c r="AD61" s="97"/>
      <c r="AE61" s="97"/>
      <c r="AF61" s="97"/>
      <c r="AG61" s="99"/>
      <c r="AH61" s="99"/>
      <c r="AI61" s="141"/>
      <c r="AJ61" s="97"/>
      <c r="AK61" s="140"/>
      <c r="AL61" s="142"/>
      <c r="AM61" s="97"/>
      <c r="AN61" s="97"/>
      <c r="AO61" s="97"/>
      <c r="AP61" s="97"/>
      <c r="AQ61" s="97"/>
      <c r="AR61" s="1"/>
    </row>
    <row r="62" spans="1:44" ht="16.5" thickTop="1" thickBot="1" x14ac:dyDescent="0.3">
      <c r="A62" s="97"/>
      <c r="B62" s="97"/>
      <c r="C62" s="140"/>
      <c r="D62" s="143"/>
      <c r="E62" s="143"/>
      <c r="F62" s="142"/>
      <c r="G62" s="140"/>
      <c r="H62" s="142"/>
      <c r="I62" s="142"/>
      <c r="J62" s="97"/>
      <c r="K62" s="140"/>
      <c r="L62" s="142"/>
      <c r="M62" s="142"/>
      <c r="N62" s="97"/>
      <c r="O62" s="97"/>
      <c r="P62" s="97"/>
      <c r="Q62" s="97"/>
      <c r="R62" s="97"/>
      <c r="S62" s="97"/>
      <c r="T62" s="97"/>
      <c r="U62" s="97"/>
      <c r="V62" s="97"/>
      <c r="W62" s="140"/>
      <c r="X62" s="142"/>
      <c r="Y62" s="97"/>
      <c r="Z62" s="97"/>
      <c r="AA62" s="140"/>
      <c r="AB62" s="142"/>
      <c r="AC62" s="97"/>
      <c r="AD62" s="97"/>
      <c r="AE62" s="97"/>
      <c r="AF62" s="97"/>
      <c r="AG62" s="99"/>
      <c r="AH62" s="99"/>
      <c r="AI62" s="141"/>
      <c r="AJ62" s="97"/>
      <c r="AK62" s="140"/>
      <c r="AL62" s="142"/>
      <c r="AM62" s="97"/>
      <c r="AN62" s="97"/>
      <c r="AO62" s="97"/>
      <c r="AP62" s="97"/>
      <c r="AQ62" s="97"/>
      <c r="AR62" s="1"/>
    </row>
    <row r="63" spans="1:44" ht="16.5" thickTop="1" thickBot="1" x14ac:dyDescent="0.3">
      <c r="A63" s="97"/>
      <c r="B63" s="97"/>
      <c r="C63" s="140"/>
      <c r="D63" s="143"/>
      <c r="E63" s="143"/>
      <c r="F63" s="142"/>
      <c r="G63" s="140"/>
      <c r="H63" s="142"/>
      <c r="I63" s="142"/>
      <c r="J63" s="97"/>
      <c r="K63" s="140"/>
      <c r="L63" s="142"/>
      <c r="M63" s="142"/>
      <c r="N63" s="97"/>
      <c r="O63" s="97"/>
      <c r="P63" s="97"/>
      <c r="Q63" s="97"/>
      <c r="R63" s="97"/>
      <c r="S63" s="97"/>
      <c r="T63" s="97"/>
      <c r="U63" s="97"/>
      <c r="V63" s="97"/>
      <c r="W63" s="140"/>
      <c r="X63" s="142"/>
      <c r="Y63" s="97"/>
      <c r="Z63" s="97"/>
      <c r="AA63" s="140"/>
      <c r="AB63" s="142"/>
      <c r="AC63" s="97"/>
      <c r="AD63" s="97"/>
      <c r="AE63" s="97"/>
      <c r="AF63" s="97"/>
      <c r="AG63" s="99"/>
      <c r="AH63" s="99"/>
      <c r="AI63" s="141"/>
      <c r="AJ63" s="97"/>
      <c r="AK63" s="140"/>
      <c r="AL63" s="142"/>
      <c r="AM63" s="97"/>
      <c r="AN63" s="97"/>
      <c r="AO63" s="97"/>
      <c r="AP63" s="97"/>
      <c r="AQ63" s="97"/>
      <c r="AR63" s="1"/>
    </row>
    <row r="64" spans="1:44" ht="16.5" thickTop="1" thickBot="1" x14ac:dyDescent="0.3">
      <c r="A64" s="97"/>
      <c r="B64" s="97"/>
      <c r="C64" s="140"/>
      <c r="D64" s="143"/>
      <c r="E64" s="143"/>
      <c r="F64" s="142"/>
      <c r="G64" s="140"/>
      <c r="H64" s="142"/>
      <c r="I64" s="142"/>
      <c r="J64" s="97"/>
      <c r="K64" s="140"/>
      <c r="L64" s="142"/>
      <c r="M64" s="142"/>
      <c r="N64" s="97"/>
      <c r="O64" s="97"/>
      <c r="P64" s="97"/>
      <c r="Q64" s="97"/>
      <c r="R64" s="97"/>
      <c r="S64" s="97"/>
      <c r="T64" s="97"/>
      <c r="U64" s="97"/>
      <c r="V64" s="97"/>
      <c r="W64" s="140"/>
      <c r="X64" s="142"/>
      <c r="Y64" s="97"/>
      <c r="Z64" s="97"/>
      <c r="AA64" s="140"/>
      <c r="AB64" s="142"/>
      <c r="AC64" s="97"/>
      <c r="AD64" s="97"/>
      <c r="AE64" s="97"/>
      <c r="AF64" s="97"/>
      <c r="AG64" s="99"/>
      <c r="AH64" s="99"/>
      <c r="AI64" s="141"/>
      <c r="AJ64" s="97"/>
      <c r="AK64" s="140"/>
      <c r="AL64" s="142"/>
      <c r="AM64" s="97"/>
      <c r="AN64" s="97"/>
      <c r="AO64" s="97"/>
      <c r="AP64" s="97"/>
      <c r="AQ64" s="97"/>
      <c r="AR64" s="1"/>
    </row>
    <row r="65" spans="1:44" ht="16.5" thickTop="1" thickBot="1" x14ac:dyDescent="0.3">
      <c r="A65" s="97"/>
      <c r="B65" s="97"/>
      <c r="C65" s="140"/>
      <c r="D65" s="143"/>
      <c r="E65" s="143"/>
      <c r="F65" s="142"/>
      <c r="G65" s="140"/>
      <c r="H65" s="142"/>
      <c r="I65" s="142"/>
      <c r="J65" s="97"/>
      <c r="K65" s="140"/>
      <c r="L65" s="142"/>
      <c r="M65" s="142"/>
      <c r="N65" s="97"/>
      <c r="O65" s="97"/>
      <c r="P65" s="97"/>
      <c r="Q65" s="97"/>
      <c r="R65" s="97"/>
      <c r="S65" s="97"/>
      <c r="T65" s="97"/>
      <c r="U65" s="97"/>
      <c r="V65" s="97"/>
      <c r="W65" s="140"/>
      <c r="X65" s="142"/>
      <c r="Y65" s="97"/>
      <c r="Z65" s="97"/>
      <c r="AA65" s="140"/>
      <c r="AB65" s="142"/>
      <c r="AC65" s="97"/>
      <c r="AD65" s="97"/>
      <c r="AE65" s="97"/>
      <c r="AF65" s="97"/>
      <c r="AG65" s="99"/>
      <c r="AH65" s="99"/>
      <c r="AI65" s="141"/>
      <c r="AJ65" s="97"/>
      <c r="AK65" s="140"/>
      <c r="AL65" s="142"/>
      <c r="AM65" s="97"/>
      <c r="AN65" s="97"/>
      <c r="AO65" s="97"/>
      <c r="AP65" s="97"/>
      <c r="AQ65" s="97"/>
      <c r="AR65" s="1"/>
    </row>
    <row r="66" spans="1:44" ht="16.5" thickTop="1" thickBot="1" x14ac:dyDescent="0.3">
      <c r="A66" s="97"/>
      <c r="B66" s="97"/>
      <c r="C66" s="140"/>
      <c r="D66" s="143"/>
      <c r="E66" s="143"/>
      <c r="F66" s="142"/>
      <c r="G66" s="140"/>
      <c r="H66" s="142"/>
      <c r="I66" s="142"/>
      <c r="J66" s="97"/>
      <c r="K66" s="140"/>
      <c r="L66" s="142"/>
      <c r="M66" s="142"/>
      <c r="N66" s="97"/>
      <c r="O66" s="97"/>
      <c r="P66" s="97"/>
      <c r="Q66" s="97"/>
      <c r="R66" s="97"/>
      <c r="S66" s="97"/>
      <c r="T66" s="97"/>
      <c r="U66" s="97"/>
      <c r="V66" s="97"/>
      <c r="W66" s="140"/>
      <c r="X66" s="142"/>
      <c r="Y66" s="97"/>
      <c r="Z66" s="97"/>
      <c r="AA66" s="140"/>
      <c r="AB66" s="142"/>
      <c r="AC66" s="97"/>
      <c r="AD66" s="97"/>
      <c r="AE66" s="97"/>
      <c r="AF66" s="97"/>
      <c r="AG66" s="99"/>
      <c r="AH66" s="99"/>
      <c r="AI66" s="141"/>
      <c r="AJ66" s="97"/>
      <c r="AK66" s="140"/>
      <c r="AL66" s="142"/>
      <c r="AM66" s="97"/>
      <c r="AN66" s="97"/>
      <c r="AO66" s="97"/>
      <c r="AP66" s="97"/>
      <c r="AQ66" s="97"/>
      <c r="AR66" s="1"/>
    </row>
    <row r="67" spans="1:44" ht="16.5" thickTop="1" thickBot="1" x14ac:dyDescent="0.3">
      <c r="A67" s="97"/>
      <c r="B67" s="97"/>
      <c r="C67" s="140"/>
      <c r="D67" s="143"/>
      <c r="E67" s="143"/>
      <c r="F67" s="142"/>
      <c r="G67" s="140"/>
      <c r="H67" s="142"/>
      <c r="I67" s="142"/>
      <c r="J67" s="97"/>
      <c r="K67" s="140"/>
      <c r="L67" s="142"/>
      <c r="M67" s="142"/>
      <c r="N67" s="97"/>
      <c r="O67" s="97"/>
      <c r="P67" s="97"/>
      <c r="Q67" s="97"/>
      <c r="R67" s="97"/>
      <c r="S67" s="97"/>
      <c r="T67" s="97"/>
      <c r="U67" s="97"/>
      <c r="V67" s="97"/>
      <c r="W67" s="140"/>
      <c r="X67" s="142"/>
      <c r="Y67" s="97"/>
      <c r="Z67" s="97"/>
      <c r="AA67" s="140"/>
      <c r="AB67" s="142"/>
      <c r="AC67" s="97"/>
      <c r="AD67" s="97"/>
      <c r="AE67" s="97"/>
      <c r="AF67" s="97"/>
      <c r="AG67" s="99"/>
      <c r="AH67" s="99"/>
      <c r="AI67" s="141"/>
      <c r="AJ67" s="97"/>
      <c r="AK67" s="140"/>
      <c r="AL67" s="142"/>
      <c r="AM67" s="97"/>
      <c r="AN67" s="97"/>
      <c r="AO67" s="97"/>
      <c r="AP67" s="97"/>
      <c r="AQ67" s="97"/>
      <c r="AR67" s="1"/>
    </row>
    <row r="68" spans="1:44" ht="16.5" thickTop="1" thickBot="1" x14ac:dyDescent="0.3">
      <c r="A68" s="97"/>
      <c r="B68" s="97"/>
      <c r="C68" s="140"/>
      <c r="D68" s="143"/>
      <c r="E68" s="143"/>
      <c r="F68" s="142"/>
      <c r="G68" s="140"/>
      <c r="H68" s="142"/>
      <c r="I68" s="142"/>
      <c r="J68" s="97"/>
      <c r="K68" s="140"/>
      <c r="L68" s="142"/>
      <c r="M68" s="142"/>
      <c r="N68" s="97"/>
      <c r="O68" s="97"/>
      <c r="P68" s="97"/>
      <c r="Q68" s="97"/>
      <c r="R68" s="97"/>
      <c r="S68" s="97"/>
      <c r="T68" s="97"/>
      <c r="U68" s="97"/>
      <c r="V68" s="97"/>
      <c r="W68" s="140"/>
      <c r="X68" s="142"/>
      <c r="Y68" s="97"/>
      <c r="Z68" s="97"/>
      <c r="AA68" s="140"/>
      <c r="AB68" s="142"/>
      <c r="AC68" s="97"/>
      <c r="AD68" s="97"/>
      <c r="AE68" s="97"/>
      <c r="AF68" s="97"/>
      <c r="AG68" s="99"/>
      <c r="AH68" s="99"/>
      <c r="AI68" s="141"/>
      <c r="AJ68" s="97"/>
      <c r="AK68" s="140"/>
      <c r="AL68" s="142"/>
      <c r="AM68" s="97"/>
      <c r="AN68" s="97"/>
      <c r="AO68" s="97"/>
      <c r="AP68" s="97"/>
      <c r="AQ68" s="97"/>
      <c r="AR68" s="1"/>
    </row>
    <row r="69" spans="1:44" ht="16.5" thickTop="1" thickBot="1" x14ac:dyDescent="0.3">
      <c r="A69" s="97"/>
      <c r="B69" s="97"/>
      <c r="C69" s="140"/>
      <c r="D69" s="143"/>
      <c r="E69" s="143"/>
      <c r="F69" s="142"/>
      <c r="G69" s="140"/>
      <c r="H69" s="142"/>
      <c r="I69" s="142"/>
      <c r="J69" s="97"/>
      <c r="K69" s="140"/>
      <c r="L69" s="142"/>
      <c r="M69" s="142"/>
      <c r="N69" s="97"/>
      <c r="O69" s="97"/>
      <c r="P69" s="97"/>
      <c r="Q69" s="97"/>
      <c r="R69" s="97"/>
      <c r="S69" s="97"/>
      <c r="T69" s="97"/>
      <c r="U69" s="97"/>
      <c r="V69" s="97"/>
      <c r="W69" s="140"/>
      <c r="X69" s="142"/>
      <c r="Y69" s="97"/>
      <c r="Z69" s="97"/>
      <c r="AA69" s="140"/>
      <c r="AB69" s="142"/>
      <c r="AC69" s="97"/>
      <c r="AD69" s="97"/>
      <c r="AE69" s="97"/>
      <c r="AF69" s="97"/>
      <c r="AG69" s="99"/>
      <c r="AH69" s="99"/>
      <c r="AI69" s="141"/>
      <c r="AJ69" s="97"/>
      <c r="AK69" s="140"/>
      <c r="AL69" s="142"/>
      <c r="AM69" s="97"/>
      <c r="AN69" s="97"/>
      <c r="AO69" s="97"/>
      <c r="AP69" s="97"/>
      <c r="AQ69" s="97"/>
      <c r="AR69" s="1"/>
    </row>
    <row r="70" spans="1:44" ht="16.5" thickTop="1" thickBot="1" x14ac:dyDescent="0.3">
      <c r="A70" s="97"/>
      <c r="B70" s="97"/>
      <c r="C70" s="140"/>
      <c r="D70" s="143"/>
      <c r="E70" s="143"/>
      <c r="F70" s="142"/>
      <c r="G70" s="140"/>
      <c r="H70" s="142"/>
      <c r="I70" s="142"/>
      <c r="J70" s="97"/>
      <c r="K70" s="140"/>
      <c r="L70" s="142"/>
      <c r="M70" s="142"/>
      <c r="N70" s="97"/>
      <c r="O70" s="97"/>
      <c r="P70" s="97"/>
      <c r="Q70" s="97"/>
      <c r="R70" s="97"/>
      <c r="S70" s="97"/>
      <c r="T70" s="97"/>
      <c r="U70" s="97"/>
      <c r="V70" s="97"/>
      <c r="W70" s="140"/>
      <c r="X70" s="142"/>
      <c r="Y70" s="97"/>
      <c r="Z70" s="97"/>
      <c r="AA70" s="140"/>
      <c r="AB70" s="142"/>
      <c r="AC70" s="97"/>
      <c r="AD70" s="97"/>
      <c r="AE70" s="97"/>
      <c r="AF70" s="97"/>
      <c r="AG70" s="99"/>
      <c r="AH70" s="99"/>
      <c r="AI70" s="141"/>
      <c r="AJ70" s="97"/>
      <c r="AK70" s="140"/>
      <c r="AL70" s="142"/>
      <c r="AM70" s="97"/>
      <c r="AN70" s="97"/>
      <c r="AO70" s="97"/>
      <c r="AP70" s="97"/>
      <c r="AQ70" s="97"/>
    </row>
    <row r="71" spans="1:44" ht="16.5" thickTop="1" thickBot="1" x14ac:dyDescent="0.3">
      <c r="A71" s="97"/>
      <c r="B71" s="97"/>
      <c r="C71" s="140"/>
      <c r="D71" s="143"/>
      <c r="E71" s="143"/>
      <c r="F71" s="142"/>
      <c r="G71" s="140"/>
      <c r="H71" s="142"/>
      <c r="I71" s="142"/>
      <c r="J71" s="97"/>
      <c r="K71" s="140"/>
      <c r="L71" s="142"/>
      <c r="M71" s="142"/>
      <c r="N71" s="97"/>
      <c r="O71" s="97"/>
      <c r="P71" s="97"/>
      <c r="Q71" s="97"/>
      <c r="R71" s="97"/>
      <c r="S71" s="97"/>
      <c r="T71" s="97"/>
      <c r="U71" s="97"/>
      <c r="V71" s="97"/>
      <c r="W71" s="140"/>
      <c r="X71" s="142"/>
      <c r="Y71" s="97"/>
      <c r="Z71" s="97"/>
      <c r="AA71" s="140"/>
      <c r="AB71" s="142"/>
      <c r="AC71" s="97"/>
      <c r="AD71" s="97"/>
      <c r="AE71" s="97"/>
      <c r="AF71" s="97"/>
      <c r="AG71" s="99"/>
      <c r="AH71" s="99"/>
      <c r="AI71" s="141"/>
      <c r="AJ71" s="97"/>
      <c r="AK71" s="140"/>
      <c r="AL71" s="142"/>
      <c r="AM71" s="97"/>
      <c r="AN71" s="97"/>
      <c r="AO71" s="97"/>
      <c r="AP71" s="97"/>
      <c r="AQ71" s="97"/>
      <c r="AR71" s="1"/>
    </row>
    <row r="72" spans="1:44" ht="16.5" thickTop="1" thickBot="1" x14ac:dyDescent="0.3">
      <c r="A72" s="97"/>
      <c r="B72" s="97"/>
      <c r="C72" s="140"/>
      <c r="D72" s="143"/>
      <c r="E72" s="143"/>
      <c r="F72" s="142"/>
      <c r="G72" s="140"/>
      <c r="H72" s="142"/>
      <c r="I72" s="142"/>
      <c r="J72" s="97"/>
      <c r="K72" s="140"/>
      <c r="L72" s="142"/>
      <c r="M72" s="142"/>
      <c r="N72" s="97"/>
      <c r="O72" s="97"/>
      <c r="P72" s="97"/>
      <c r="Q72" s="97"/>
      <c r="R72" s="97"/>
      <c r="S72" s="97"/>
      <c r="T72" s="97"/>
      <c r="U72" s="97"/>
      <c r="V72" s="97"/>
      <c r="W72" s="140"/>
      <c r="X72" s="142"/>
      <c r="Y72" s="97"/>
      <c r="Z72" s="97"/>
      <c r="AA72" s="140"/>
      <c r="AB72" s="142"/>
      <c r="AC72" s="97"/>
      <c r="AD72" s="97"/>
      <c r="AE72" s="97"/>
      <c r="AF72" s="97"/>
      <c r="AG72" s="99"/>
      <c r="AH72" s="99"/>
      <c r="AI72" s="141"/>
      <c r="AJ72" s="97"/>
      <c r="AK72" s="140"/>
      <c r="AL72" s="142"/>
      <c r="AM72" s="97"/>
      <c r="AN72" s="97"/>
      <c r="AO72" s="97"/>
      <c r="AP72" s="97"/>
      <c r="AQ72" s="97"/>
    </row>
    <row r="73" spans="1:44" ht="16.5" thickTop="1" thickBot="1" x14ac:dyDescent="0.3">
      <c r="A73" s="97"/>
      <c r="B73" s="97"/>
      <c r="C73" s="140"/>
      <c r="D73" s="143"/>
      <c r="E73" s="143"/>
      <c r="F73" s="142"/>
      <c r="G73" s="140"/>
      <c r="H73" s="142"/>
      <c r="I73" s="142"/>
      <c r="J73" s="97"/>
      <c r="K73" s="140"/>
      <c r="L73" s="142"/>
      <c r="M73" s="142"/>
      <c r="N73" s="97"/>
      <c r="O73" s="97"/>
      <c r="P73" s="97"/>
      <c r="Q73" s="97"/>
      <c r="R73" s="97"/>
      <c r="S73" s="97"/>
      <c r="T73" s="97"/>
      <c r="U73" s="97"/>
      <c r="V73" s="97"/>
      <c r="W73" s="140"/>
      <c r="X73" s="142"/>
      <c r="Y73" s="97"/>
      <c r="Z73" s="97"/>
      <c r="AA73" s="140"/>
      <c r="AB73" s="142"/>
      <c r="AC73" s="97"/>
      <c r="AD73" s="97"/>
      <c r="AE73" s="97"/>
      <c r="AF73" s="97"/>
      <c r="AG73" s="99"/>
      <c r="AH73" s="99"/>
      <c r="AI73" s="141"/>
      <c r="AJ73" s="97"/>
      <c r="AK73" s="140"/>
      <c r="AL73" s="142"/>
      <c r="AM73" s="97"/>
      <c r="AN73" s="97"/>
      <c r="AO73" s="97"/>
      <c r="AP73" s="97"/>
      <c r="AQ73" s="97"/>
    </row>
    <row r="74" spans="1:44" ht="16.5" thickTop="1" thickBot="1" x14ac:dyDescent="0.3">
      <c r="A74" s="97"/>
      <c r="B74" s="97"/>
      <c r="C74" s="140"/>
      <c r="D74" s="143"/>
      <c r="E74" s="143"/>
      <c r="F74" s="142"/>
      <c r="G74" s="140"/>
      <c r="H74" s="142"/>
      <c r="I74" s="142"/>
      <c r="J74" s="97"/>
      <c r="K74" s="140"/>
      <c r="L74" s="142"/>
      <c r="M74" s="142"/>
      <c r="N74" s="97"/>
      <c r="O74" s="97"/>
      <c r="P74" s="97"/>
      <c r="Q74" s="97"/>
      <c r="R74" s="97"/>
      <c r="S74" s="97"/>
      <c r="T74" s="97"/>
      <c r="U74" s="97"/>
      <c r="V74" s="97"/>
      <c r="W74" s="140"/>
      <c r="X74" s="142"/>
      <c r="Y74" s="97"/>
      <c r="Z74" s="97"/>
      <c r="AA74" s="140"/>
      <c r="AB74" s="142"/>
      <c r="AC74" s="97"/>
      <c r="AD74" s="97"/>
      <c r="AE74" s="97"/>
      <c r="AF74" s="97"/>
      <c r="AG74" s="99"/>
      <c r="AH74" s="99"/>
      <c r="AI74" s="141"/>
      <c r="AJ74" s="97"/>
      <c r="AK74" s="140"/>
      <c r="AL74" s="142"/>
      <c r="AM74" s="97"/>
      <c r="AN74" s="97"/>
      <c r="AO74" s="97"/>
      <c r="AP74" s="97"/>
      <c r="AQ74" s="97"/>
      <c r="AR74" s="1"/>
    </row>
    <row r="75" spans="1:44" ht="16.5" thickTop="1" thickBot="1" x14ac:dyDescent="0.3">
      <c r="A75" s="97"/>
      <c r="B75" s="97"/>
      <c r="C75" s="140"/>
      <c r="D75" s="143"/>
      <c r="E75" s="143"/>
      <c r="F75" s="142"/>
      <c r="G75" s="140"/>
      <c r="H75" s="142"/>
      <c r="I75" s="142"/>
      <c r="J75" s="97"/>
      <c r="K75" s="140"/>
      <c r="L75" s="142"/>
      <c r="M75" s="142"/>
      <c r="N75" s="97"/>
      <c r="O75" s="97"/>
      <c r="P75" s="97"/>
      <c r="Q75" s="97"/>
      <c r="R75" s="97"/>
      <c r="S75" s="97"/>
      <c r="T75" s="97"/>
      <c r="U75" s="97"/>
      <c r="V75" s="97"/>
      <c r="W75" s="140"/>
      <c r="X75" s="142"/>
      <c r="Y75" s="97"/>
      <c r="Z75" s="97"/>
      <c r="AA75" s="140"/>
      <c r="AB75" s="142"/>
      <c r="AC75" s="97"/>
      <c r="AD75" s="97"/>
      <c r="AE75" s="97"/>
      <c r="AF75" s="97"/>
      <c r="AG75" s="99"/>
      <c r="AH75" s="99"/>
      <c r="AI75" s="141"/>
      <c r="AJ75" s="97"/>
      <c r="AK75" s="140"/>
      <c r="AL75" s="142"/>
      <c r="AM75" s="97"/>
      <c r="AN75" s="97"/>
      <c r="AO75" s="97"/>
      <c r="AP75" s="97"/>
      <c r="AQ75" s="97"/>
      <c r="AR75" s="1"/>
    </row>
    <row r="76" spans="1:44" ht="16.5" thickTop="1" thickBot="1" x14ac:dyDescent="0.3">
      <c r="A76" s="97"/>
      <c r="B76" s="97"/>
      <c r="C76" s="140"/>
      <c r="D76" s="143"/>
      <c r="E76" s="143"/>
      <c r="F76" s="142"/>
      <c r="G76" s="140"/>
      <c r="H76" s="142"/>
      <c r="I76" s="142"/>
      <c r="J76" s="97"/>
      <c r="K76" s="140"/>
      <c r="L76" s="142"/>
      <c r="M76" s="142"/>
      <c r="N76" s="97"/>
      <c r="O76" s="97"/>
      <c r="P76" s="97"/>
      <c r="Q76" s="97"/>
      <c r="R76" s="97"/>
      <c r="S76" s="97"/>
      <c r="T76" s="97"/>
      <c r="U76" s="97"/>
      <c r="V76" s="97"/>
      <c r="W76" s="140"/>
      <c r="X76" s="142"/>
      <c r="Y76" s="97"/>
      <c r="Z76" s="97"/>
      <c r="AA76" s="140"/>
      <c r="AB76" s="142"/>
      <c r="AC76" s="97"/>
      <c r="AD76" s="97"/>
      <c r="AE76" s="97"/>
      <c r="AF76" s="97"/>
      <c r="AG76" s="99"/>
      <c r="AH76" s="99"/>
      <c r="AI76" s="141"/>
      <c r="AJ76" s="97"/>
      <c r="AK76" s="140"/>
      <c r="AL76" s="142"/>
      <c r="AM76" s="97"/>
      <c r="AN76" s="97"/>
      <c r="AO76" s="97"/>
      <c r="AP76" s="97"/>
      <c r="AQ76" s="97"/>
      <c r="AR76" s="1"/>
    </row>
    <row r="77" spans="1:44" ht="16.5" thickTop="1" thickBot="1" x14ac:dyDescent="0.3">
      <c r="A77" s="97"/>
      <c r="B77" s="97"/>
      <c r="C77" s="140"/>
      <c r="D77" s="143"/>
      <c r="E77" s="143"/>
      <c r="F77" s="142"/>
      <c r="G77" s="140"/>
      <c r="H77" s="142"/>
      <c r="I77" s="142"/>
      <c r="J77" s="97"/>
      <c r="K77" s="140"/>
      <c r="L77" s="142"/>
      <c r="M77" s="142"/>
      <c r="N77" s="97"/>
      <c r="O77" s="97"/>
      <c r="P77" s="97"/>
      <c r="Q77" s="97"/>
      <c r="R77" s="97"/>
      <c r="S77" s="97"/>
      <c r="T77" s="97"/>
      <c r="U77" s="97"/>
      <c r="V77" s="97"/>
      <c r="W77" s="140"/>
      <c r="X77" s="142"/>
      <c r="Y77" s="97"/>
      <c r="Z77" s="97"/>
      <c r="AA77" s="140"/>
      <c r="AB77" s="142"/>
      <c r="AC77" s="97"/>
      <c r="AD77" s="97"/>
      <c r="AE77" s="97"/>
      <c r="AF77" s="97"/>
      <c r="AG77" s="99"/>
      <c r="AH77" s="99"/>
      <c r="AI77" s="141"/>
      <c r="AJ77" s="97"/>
      <c r="AK77" s="140"/>
      <c r="AL77" s="142"/>
      <c r="AM77" s="97"/>
      <c r="AN77" s="97"/>
      <c r="AO77" s="97"/>
      <c r="AP77" s="97"/>
      <c r="AQ77" s="97"/>
      <c r="AR77" s="1"/>
    </row>
    <row r="78" spans="1:44" ht="16.5" thickTop="1" thickBot="1" x14ac:dyDescent="0.3">
      <c r="A78" s="97"/>
      <c r="B78" s="97"/>
      <c r="C78" s="140"/>
      <c r="D78" s="143"/>
      <c r="E78" s="143"/>
      <c r="F78" s="142"/>
      <c r="G78" s="140"/>
      <c r="H78" s="142"/>
      <c r="I78" s="142"/>
      <c r="J78" s="97"/>
      <c r="K78" s="140"/>
      <c r="L78" s="142"/>
      <c r="M78" s="142"/>
      <c r="N78" s="97"/>
      <c r="O78" s="97"/>
      <c r="P78" s="97"/>
      <c r="Q78" s="97"/>
      <c r="R78" s="97"/>
      <c r="S78" s="97"/>
      <c r="T78" s="97"/>
      <c r="U78" s="97"/>
      <c r="V78" s="97"/>
      <c r="W78" s="140"/>
      <c r="X78" s="142"/>
      <c r="Y78" s="97"/>
      <c r="Z78" s="97"/>
      <c r="AA78" s="140"/>
      <c r="AB78" s="142"/>
      <c r="AC78" s="97"/>
      <c r="AD78" s="97"/>
      <c r="AE78" s="97"/>
      <c r="AF78" s="97"/>
      <c r="AG78" s="99"/>
      <c r="AH78" s="99"/>
      <c r="AI78" s="141"/>
      <c r="AJ78" s="97"/>
      <c r="AK78" s="140"/>
      <c r="AL78" s="142"/>
      <c r="AM78" s="97"/>
      <c r="AN78" s="97"/>
      <c r="AO78" s="97"/>
      <c r="AP78" s="97"/>
      <c r="AQ78" s="97"/>
    </row>
    <row r="79" spans="1:44" ht="16.5" thickTop="1" thickBot="1" x14ac:dyDescent="0.3">
      <c r="A79" s="97"/>
      <c r="B79" s="97"/>
      <c r="C79" s="140"/>
      <c r="D79" s="143"/>
      <c r="E79" s="143"/>
      <c r="F79" s="142"/>
      <c r="G79" s="140"/>
      <c r="H79" s="142"/>
      <c r="I79" s="142"/>
      <c r="J79" s="97"/>
      <c r="K79" s="140"/>
      <c r="L79" s="142"/>
      <c r="M79" s="142"/>
      <c r="N79" s="97"/>
      <c r="O79" s="97"/>
      <c r="P79" s="97"/>
      <c r="Q79" s="97"/>
      <c r="R79" s="97"/>
      <c r="S79" s="97"/>
      <c r="T79" s="97"/>
      <c r="U79" s="97"/>
      <c r="V79" s="97"/>
      <c r="W79" s="140"/>
      <c r="X79" s="142"/>
      <c r="Y79" s="97"/>
      <c r="Z79" s="97"/>
      <c r="AA79" s="140"/>
      <c r="AB79" s="142"/>
      <c r="AC79" s="97"/>
      <c r="AD79" s="97"/>
      <c r="AE79" s="97"/>
      <c r="AF79" s="97"/>
      <c r="AG79" s="99"/>
      <c r="AH79" s="99"/>
      <c r="AI79" s="141"/>
      <c r="AJ79" s="97"/>
      <c r="AK79" s="140"/>
      <c r="AL79" s="142"/>
      <c r="AM79" s="97"/>
      <c r="AN79" s="97"/>
      <c r="AO79" s="97"/>
      <c r="AP79" s="97"/>
      <c r="AQ79" s="97"/>
      <c r="AR79" s="1"/>
    </row>
    <row r="80" spans="1:44" ht="16.5" thickTop="1" thickBot="1" x14ac:dyDescent="0.3">
      <c r="A80" s="97"/>
      <c r="B80" s="97"/>
      <c r="C80" s="140"/>
      <c r="D80" s="143"/>
      <c r="E80" s="143"/>
      <c r="F80" s="142"/>
      <c r="G80" s="140"/>
      <c r="H80" s="142"/>
      <c r="I80" s="142"/>
      <c r="J80" s="97"/>
      <c r="K80" s="140"/>
      <c r="L80" s="142"/>
      <c r="M80" s="142"/>
      <c r="N80" s="97"/>
      <c r="O80" s="97"/>
      <c r="P80" s="97"/>
      <c r="Q80" s="97"/>
      <c r="R80" s="97"/>
      <c r="S80" s="97"/>
      <c r="T80" s="97"/>
      <c r="U80" s="97"/>
      <c r="V80" s="97"/>
      <c r="W80" s="140"/>
      <c r="X80" s="142"/>
      <c r="Y80" s="97"/>
      <c r="Z80" s="97"/>
      <c r="AA80" s="140"/>
      <c r="AB80" s="142"/>
      <c r="AC80" s="97"/>
      <c r="AD80" s="97"/>
      <c r="AE80" s="97"/>
      <c r="AF80" s="97"/>
      <c r="AG80" s="99"/>
      <c r="AH80" s="99"/>
      <c r="AI80" s="141"/>
      <c r="AJ80" s="97"/>
      <c r="AK80" s="140"/>
      <c r="AL80" s="142"/>
      <c r="AM80" s="97"/>
      <c r="AN80" s="97"/>
      <c r="AO80" s="97"/>
      <c r="AP80" s="97"/>
      <c r="AQ80" s="97"/>
      <c r="AR80" s="1"/>
    </row>
    <row r="81" spans="1:45" ht="16.5" thickTop="1" thickBot="1" x14ac:dyDescent="0.3">
      <c r="A81" s="97"/>
      <c r="B81" s="97"/>
      <c r="C81" s="140"/>
      <c r="D81" s="143"/>
      <c r="E81" s="143"/>
      <c r="F81" s="142"/>
      <c r="G81" s="140"/>
      <c r="H81" s="142"/>
      <c r="I81" s="142"/>
      <c r="J81" s="97"/>
      <c r="K81" s="140"/>
      <c r="L81" s="142"/>
      <c r="M81" s="142"/>
      <c r="N81" s="97"/>
      <c r="O81" s="97"/>
      <c r="P81" s="97"/>
      <c r="Q81" s="97"/>
      <c r="R81" s="97"/>
      <c r="S81" s="97"/>
      <c r="T81" s="97"/>
      <c r="U81" s="97"/>
      <c r="V81" s="97"/>
      <c r="W81" s="140"/>
      <c r="X81" s="142"/>
      <c r="Y81" s="97"/>
      <c r="Z81" s="97"/>
      <c r="AA81" s="140"/>
      <c r="AB81" s="142"/>
      <c r="AC81" s="97"/>
      <c r="AD81" s="97"/>
      <c r="AE81" s="97"/>
      <c r="AF81" s="97"/>
      <c r="AG81" s="99"/>
      <c r="AH81" s="99"/>
      <c r="AI81" s="141"/>
      <c r="AJ81" s="97"/>
      <c r="AK81" s="140"/>
      <c r="AL81" s="142"/>
      <c r="AM81" s="97"/>
      <c r="AN81" s="97"/>
      <c r="AO81" s="97"/>
      <c r="AP81" s="97"/>
      <c r="AQ81" s="97"/>
      <c r="AR81" s="1"/>
    </row>
    <row r="82" spans="1:45" ht="16.5" thickTop="1" thickBot="1" x14ac:dyDescent="0.3">
      <c r="A82" s="97"/>
      <c r="B82" s="97"/>
      <c r="C82" s="140"/>
      <c r="D82" s="143"/>
      <c r="E82" s="143"/>
      <c r="F82" s="142"/>
      <c r="G82" s="140"/>
      <c r="H82" s="142"/>
      <c r="I82" s="142"/>
      <c r="J82" s="97"/>
      <c r="K82" s="140"/>
      <c r="L82" s="142"/>
      <c r="M82" s="142"/>
      <c r="N82" s="97"/>
      <c r="O82" s="97"/>
      <c r="P82" s="97"/>
      <c r="Q82" s="97"/>
      <c r="R82" s="97"/>
      <c r="S82" s="97"/>
      <c r="T82" s="97"/>
      <c r="U82" s="97"/>
      <c r="V82" s="97"/>
      <c r="W82" s="140"/>
      <c r="X82" s="142"/>
      <c r="Y82" s="97"/>
      <c r="Z82" s="97"/>
      <c r="AA82" s="140"/>
      <c r="AB82" s="142"/>
      <c r="AC82" s="97"/>
      <c r="AD82" s="97"/>
      <c r="AE82" s="97"/>
      <c r="AF82" s="97"/>
      <c r="AG82" s="99"/>
      <c r="AH82" s="99"/>
      <c r="AI82" s="141"/>
      <c r="AJ82" s="97"/>
      <c r="AK82" s="140"/>
      <c r="AL82" s="142"/>
      <c r="AM82" s="97"/>
      <c r="AN82" s="97"/>
      <c r="AO82" s="97"/>
      <c r="AP82" s="97"/>
      <c r="AQ82" s="97"/>
    </row>
    <row r="83" spans="1:45" ht="16.5" thickTop="1" thickBot="1" x14ac:dyDescent="0.3">
      <c r="A83" s="97"/>
      <c r="B83" s="97"/>
      <c r="C83" s="140"/>
      <c r="D83" s="143"/>
      <c r="E83" s="143"/>
      <c r="F83" s="142"/>
      <c r="G83" s="140"/>
      <c r="H83" s="142"/>
      <c r="I83" s="142"/>
      <c r="J83" s="97"/>
      <c r="K83" s="140"/>
      <c r="L83" s="142"/>
      <c r="M83" s="142"/>
      <c r="N83" s="97"/>
      <c r="O83" s="97"/>
      <c r="P83" s="97"/>
      <c r="Q83" s="97"/>
      <c r="R83" s="97"/>
      <c r="S83" s="97"/>
      <c r="T83" s="97"/>
      <c r="U83" s="97"/>
      <c r="V83" s="97"/>
      <c r="W83" s="140"/>
      <c r="X83" s="142"/>
      <c r="Y83" s="97"/>
      <c r="Z83" s="97"/>
      <c r="AA83" s="140"/>
      <c r="AB83" s="142"/>
      <c r="AC83" s="97"/>
      <c r="AD83" s="97"/>
      <c r="AE83" s="97"/>
      <c r="AF83" s="97"/>
      <c r="AG83" s="99"/>
      <c r="AH83" s="99"/>
      <c r="AI83" s="141"/>
      <c r="AJ83" s="97"/>
      <c r="AK83" s="140"/>
      <c r="AL83" s="142"/>
      <c r="AM83" s="97"/>
      <c r="AN83" s="97"/>
      <c r="AO83" s="97"/>
      <c r="AP83" s="97"/>
      <c r="AQ83" s="97"/>
      <c r="AR83" s="1"/>
    </row>
    <row r="84" spans="1:45" ht="16.5" thickTop="1" thickBot="1" x14ac:dyDescent="0.3">
      <c r="A84" s="97"/>
      <c r="B84" s="97"/>
      <c r="C84" s="140"/>
      <c r="D84" s="143"/>
      <c r="E84" s="143"/>
      <c r="F84" s="142"/>
      <c r="G84" s="140"/>
      <c r="H84" s="142"/>
      <c r="I84" s="142"/>
      <c r="J84" s="97"/>
      <c r="K84" s="140"/>
      <c r="L84" s="142"/>
      <c r="M84" s="142"/>
      <c r="N84" s="97"/>
      <c r="O84" s="97"/>
      <c r="P84" s="97"/>
      <c r="Q84" s="97"/>
      <c r="R84" s="97"/>
      <c r="S84" s="97"/>
      <c r="T84" s="97"/>
      <c r="U84" s="97"/>
      <c r="V84" s="97"/>
      <c r="W84" s="140"/>
      <c r="X84" s="142"/>
      <c r="Y84" s="97"/>
      <c r="Z84" s="97"/>
      <c r="AA84" s="140"/>
      <c r="AB84" s="142"/>
      <c r="AC84" s="97"/>
      <c r="AD84" s="97"/>
      <c r="AE84" s="97"/>
      <c r="AF84" s="97"/>
      <c r="AG84" s="99"/>
      <c r="AH84" s="99"/>
      <c r="AI84" s="141"/>
      <c r="AJ84" s="97"/>
      <c r="AK84" s="140"/>
      <c r="AL84" s="142"/>
      <c r="AM84" s="97"/>
      <c r="AN84" s="97"/>
      <c r="AO84" s="97"/>
      <c r="AP84" s="97"/>
      <c r="AQ84" s="97"/>
      <c r="AR84" s="1"/>
    </row>
    <row r="85" spans="1:45" ht="16.5" thickTop="1" thickBot="1" x14ac:dyDescent="0.3">
      <c r="A85" s="97"/>
      <c r="B85" s="97"/>
      <c r="C85" s="140"/>
      <c r="D85" s="143"/>
      <c r="E85" s="143"/>
      <c r="F85" s="142"/>
      <c r="G85" s="140"/>
      <c r="H85" s="142"/>
      <c r="I85" s="142"/>
      <c r="J85" s="97"/>
      <c r="K85" s="140"/>
      <c r="L85" s="142"/>
      <c r="M85" s="142"/>
      <c r="N85" s="97"/>
      <c r="O85" s="97"/>
      <c r="P85" s="97"/>
      <c r="Q85" s="97"/>
      <c r="R85" s="97"/>
      <c r="S85" s="97"/>
      <c r="T85" s="97"/>
      <c r="U85" s="97"/>
      <c r="V85" s="97"/>
      <c r="W85" s="140"/>
      <c r="X85" s="142"/>
      <c r="Y85" s="97"/>
      <c r="Z85" s="97"/>
      <c r="AA85" s="140"/>
      <c r="AB85" s="142"/>
      <c r="AC85" s="97"/>
      <c r="AD85" s="97"/>
      <c r="AE85" s="97"/>
      <c r="AF85" s="97"/>
      <c r="AG85" s="99"/>
      <c r="AH85" s="99"/>
      <c r="AI85" s="141"/>
      <c r="AJ85" s="97"/>
      <c r="AK85" s="140"/>
      <c r="AL85" s="142"/>
      <c r="AM85" s="97"/>
      <c r="AN85" s="97"/>
      <c r="AO85" s="97"/>
      <c r="AP85" s="97"/>
      <c r="AQ85" s="97"/>
      <c r="AR85" s="1"/>
    </row>
    <row r="86" spans="1:45" ht="16.5" thickTop="1" thickBot="1" x14ac:dyDescent="0.3">
      <c r="A86" s="97"/>
      <c r="B86" s="97"/>
      <c r="C86" s="140"/>
      <c r="D86" s="143"/>
      <c r="E86" s="143"/>
      <c r="F86" s="142"/>
      <c r="G86" s="140"/>
      <c r="H86" s="142"/>
      <c r="I86" s="142"/>
      <c r="J86" s="97"/>
      <c r="K86" s="140"/>
      <c r="L86" s="142"/>
      <c r="M86" s="142"/>
      <c r="N86" s="97"/>
      <c r="O86" s="97"/>
      <c r="P86" s="97"/>
      <c r="Q86" s="97"/>
      <c r="R86" s="97"/>
      <c r="S86" s="97"/>
      <c r="T86" s="97"/>
      <c r="U86" s="97"/>
      <c r="V86" s="97"/>
      <c r="W86" s="140"/>
      <c r="X86" s="142"/>
      <c r="Y86" s="97"/>
      <c r="Z86" s="97"/>
      <c r="AA86" s="140"/>
      <c r="AB86" s="142"/>
      <c r="AC86" s="97"/>
      <c r="AD86" s="97"/>
      <c r="AE86" s="97"/>
      <c r="AF86" s="97"/>
      <c r="AG86" s="99"/>
      <c r="AH86" s="99"/>
      <c r="AI86" s="141"/>
      <c r="AJ86" s="97"/>
      <c r="AK86" s="140"/>
      <c r="AL86" s="142"/>
      <c r="AM86" s="97"/>
      <c r="AN86" s="97"/>
      <c r="AO86" s="97"/>
      <c r="AP86" s="97"/>
      <c r="AQ86" s="97"/>
      <c r="AR86" s="1"/>
    </row>
    <row r="87" spans="1:45" ht="16.5" thickTop="1" thickBot="1" x14ac:dyDescent="0.3">
      <c r="A87" s="97"/>
      <c r="B87" s="97"/>
      <c r="C87" s="140"/>
      <c r="D87" s="143"/>
      <c r="E87" s="143"/>
      <c r="F87" s="142"/>
      <c r="G87" s="140"/>
      <c r="H87" s="142"/>
      <c r="I87" s="142"/>
      <c r="J87" s="97"/>
      <c r="K87" s="140"/>
      <c r="L87" s="142"/>
      <c r="M87" s="142"/>
      <c r="N87" s="97"/>
      <c r="O87" s="97"/>
      <c r="P87" s="97"/>
      <c r="Q87" s="97"/>
      <c r="R87" s="97"/>
      <c r="S87" s="97"/>
      <c r="T87" s="97"/>
      <c r="U87" s="97"/>
      <c r="V87" s="97"/>
      <c r="W87" s="140"/>
      <c r="X87" s="142"/>
      <c r="Y87" s="97"/>
      <c r="Z87" s="97"/>
      <c r="AA87" s="140"/>
      <c r="AB87" s="142"/>
      <c r="AC87" s="97"/>
      <c r="AD87" s="97"/>
      <c r="AE87" s="97"/>
      <c r="AF87" s="97"/>
      <c r="AG87" s="99"/>
      <c r="AH87" s="99"/>
      <c r="AI87" s="141"/>
      <c r="AJ87" s="97"/>
      <c r="AK87" s="140"/>
      <c r="AL87" s="142"/>
      <c r="AM87" s="97"/>
      <c r="AN87" s="97"/>
      <c r="AO87" s="97"/>
      <c r="AP87" s="97"/>
      <c r="AQ87" s="97"/>
    </row>
    <row r="88" spans="1:45" ht="16.5" thickTop="1" thickBot="1" x14ac:dyDescent="0.3">
      <c r="A88" s="97"/>
      <c r="B88" s="97"/>
      <c r="C88" s="140"/>
      <c r="D88" s="143"/>
      <c r="E88" s="143"/>
      <c r="F88" s="142"/>
      <c r="G88" s="140"/>
      <c r="H88" s="142"/>
      <c r="I88" s="142"/>
      <c r="J88" s="97"/>
      <c r="K88" s="140"/>
      <c r="L88" s="142"/>
      <c r="M88" s="142"/>
      <c r="N88" s="97"/>
      <c r="O88" s="97"/>
      <c r="P88" s="97"/>
      <c r="Q88" s="97"/>
      <c r="R88" s="97"/>
      <c r="S88" s="97"/>
      <c r="T88" s="97"/>
      <c r="U88" s="97"/>
      <c r="V88" s="97"/>
      <c r="W88" s="140"/>
      <c r="X88" s="142"/>
      <c r="Y88" s="97"/>
      <c r="Z88" s="97"/>
      <c r="AA88" s="140"/>
      <c r="AB88" s="142"/>
      <c r="AC88" s="97"/>
      <c r="AD88" s="97"/>
      <c r="AE88" s="97"/>
      <c r="AF88" s="97"/>
      <c r="AG88" s="99"/>
      <c r="AH88" s="99"/>
      <c r="AI88" s="141"/>
      <c r="AJ88" s="97"/>
      <c r="AK88" s="140"/>
      <c r="AL88" s="142"/>
      <c r="AM88" s="97"/>
      <c r="AN88" s="97"/>
      <c r="AO88" s="97"/>
      <c r="AP88" s="97"/>
      <c r="AQ88" s="97"/>
    </row>
    <row r="89" spans="1:45" ht="16.5" thickTop="1" thickBot="1" x14ac:dyDescent="0.3">
      <c r="A89" s="97"/>
      <c r="B89" s="97"/>
      <c r="C89" s="140"/>
      <c r="D89" s="143"/>
      <c r="E89" s="143"/>
      <c r="F89" s="142"/>
      <c r="G89" s="140"/>
      <c r="H89" s="142"/>
      <c r="I89" s="142"/>
      <c r="J89" s="97"/>
      <c r="K89" s="140"/>
      <c r="L89" s="142"/>
      <c r="M89" s="142"/>
      <c r="N89" s="97"/>
      <c r="O89" s="97"/>
      <c r="P89" s="97"/>
      <c r="Q89" s="97"/>
      <c r="R89" s="97"/>
      <c r="S89" s="97"/>
      <c r="T89" s="97"/>
      <c r="U89" s="97"/>
      <c r="V89" s="97"/>
      <c r="W89" s="140"/>
      <c r="X89" s="142"/>
      <c r="Y89" s="97"/>
      <c r="Z89" s="97"/>
      <c r="AA89" s="140"/>
      <c r="AB89" s="142"/>
      <c r="AC89" s="97"/>
      <c r="AD89" s="97"/>
      <c r="AE89" s="97"/>
      <c r="AF89" s="97"/>
      <c r="AG89" s="99"/>
      <c r="AH89" s="99"/>
      <c r="AI89" s="141"/>
      <c r="AJ89" s="97"/>
      <c r="AK89" s="140"/>
      <c r="AL89" s="142"/>
      <c r="AM89" s="97"/>
      <c r="AN89" s="97"/>
      <c r="AO89" s="97"/>
      <c r="AP89" s="97"/>
      <c r="AQ89" s="97"/>
      <c r="AR89" s="1"/>
    </row>
    <row r="90" spans="1:45" ht="16.5" thickTop="1" thickBot="1" x14ac:dyDescent="0.3">
      <c r="A90" s="97"/>
      <c r="B90" s="97"/>
      <c r="C90" s="140"/>
      <c r="D90" s="143"/>
      <c r="E90" s="143"/>
      <c r="F90" s="142"/>
      <c r="G90" s="140"/>
      <c r="H90" s="142"/>
      <c r="I90" s="142"/>
      <c r="J90" s="97"/>
      <c r="K90" s="140"/>
      <c r="L90" s="142"/>
      <c r="M90" s="142"/>
      <c r="N90" s="97"/>
      <c r="O90" s="97"/>
      <c r="P90" s="97"/>
      <c r="Q90" s="97"/>
      <c r="R90" s="97"/>
      <c r="S90" s="97"/>
      <c r="T90" s="97"/>
      <c r="U90" s="97"/>
      <c r="V90" s="97"/>
      <c r="W90" s="140"/>
      <c r="X90" s="142"/>
      <c r="Y90" s="97"/>
      <c r="Z90" s="97"/>
      <c r="AA90" s="140"/>
      <c r="AB90" s="142"/>
      <c r="AC90" s="97"/>
      <c r="AD90" s="97"/>
      <c r="AE90" s="97"/>
      <c r="AF90" s="97"/>
      <c r="AG90" s="99"/>
      <c r="AH90" s="99"/>
      <c r="AI90" s="141"/>
      <c r="AJ90" s="97"/>
      <c r="AK90" s="140"/>
      <c r="AL90" s="142"/>
      <c r="AM90" s="97"/>
      <c r="AN90" s="97"/>
      <c r="AO90" s="97"/>
      <c r="AP90" s="97"/>
      <c r="AQ90" s="97"/>
      <c r="AR90" s="1"/>
    </row>
    <row r="91" spans="1:45" ht="16.5" thickTop="1" thickBot="1" x14ac:dyDescent="0.3">
      <c r="A91" s="97"/>
      <c r="B91" s="97"/>
      <c r="C91" s="140"/>
      <c r="D91" s="143"/>
      <c r="E91" s="143"/>
      <c r="F91" s="142"/>
      <c r="G91" s="140"/>
      <c r="H91" s="142"/>
      <c r="I91" s="142"/>
      <c r="J91" s="97"/>
      <c r="K91" s="140"/>
      <c r="L91" s="142"/>
      <c r="M91" s="142"/>
      <c r="N91" s="97"/>
      <c r="O91" s="97"/>
      <c r="P91" s="97"/>
      <c r="Q91" s="97"/>
      <c r="R91" s="97"/>
      <c r="S91" s="97"/>
      <c r="T91" s="97"/>
      <c r="U91" s="97"/>
      <c r="V91" s="97"/>
      <c r="W91" s="140"/>
      <c r="X91" s="142"/>
      <c r="Y91" s="97"/>
      <c r="Z91" s="97"/>
      <c r="AA91" s="140"/>
      <c r="AB91" s="142"/>
      <c r="AC91" s="97"/>
      <c r="AD91" s="97"/>
      <c r="AE91" s="97"/>
      <c r="AF91" s="97"/>
      <c r="AG91" s="99"/>
      <c r="AH91" s="99"/>
      <c r="AI91" s="141"/>
      <c r="AJ91" s="97"/>
      <c r="AK91" s="140"/>
      <c r="AL91" s="142"/>
      <c r="AM91" s="97"/>
      <c r="AN91" s="97"/>
      <c r="AO91" s="97"/>
      <c r="AP91" s="97"/>
      <c r="AQ91" s="97"/>
      <c r="AR91" s="1"/>
    </row>
    <row r="92" spans="1:45" ht="16.5" thickTop="1" thickBot="1" x14ac:dyDescent="0.3">
      <c r="A92" s="97"/>
      <c r="B92" s="97"/>
      <c r="C92" s="140"/>
      <c r="D92" s="143"/>
      <c r="E92" s="143"/>
      <c r="F92" s="142"/>
      <c r="G92" s="140"/>
      <c r="H92" s="142"/>
      <c r="I92" s="142"/>
      <c r="J92" s="97"/>
      <c r="K92" s="140"/>
      <c r="L92" s="142"/>
      <c r="M92" s="142"/>
      <c r="N92" s="97"/>
      <c r="O92" s="97"/>
      <c r="P92" s="97"/>
      <c r="Q92" s="97"/>
      <c r="R92" s="97"/>
      <c r="S92" s="97"/>
      <c r="T92" s="97"/>
      <c r="U92" s="97"/>
      <c r="V92" s="97"/>
      <c r="W92" s="140"/>
      <c r="X92" s="142"/>
      <c r="Y92" s="97"/>
      <c r="Z92" s="97"/>
      <c r="AA92" s="140"/>
      <c r="AB92" s="142"/>
      <c r="AC92" s="97"/>
      <c r="AD92" s="97"/>
      <c r="AE92" s="97"/>
      <c r="AF92" s="97"/>
      <c r="AG92" s="99"/>
      <c r="AH92" s="99"/>
      <c r="AI92" s="141"/>
      <c r="AJ92" s="97"/>
      <c r="AK92" s="140"/>
      <c r="AL92" s="142"/>
      <c r="AM92" s="97"/>
      <c r="AN92" s="97"/>
      <c r="AO92" s="97"/>
      <c r="AP92" s="97"/>
      <c r="AQ92" s="97"/>
      <c r="AR92" s="1"/>
      <c r="AS92" s="111"/>
    </row>
    <row r="93" spans="1:45" ht="16.5" thickTop="1" thickBot="1" x14ac:dyDescent="0.3">
      <c r="A93" s="97"/>
      <c r="B93" s="97"/>
      <c r="C93" s="140"/>
      <c r="D93" s="143"/>
      <c r="E93" s="143"/>
      <c r="F93" s="142"/>
      <c r="G93" s="140"/>
      <c r="H93" s="142"/>
      <c r="I93" s="142"/>
      <c r="J93" s="97"/>
      <c r="K93" s="140"/>
      <c r="L93" s="142"/>
      <c r="M93" s="142"/>
      <c r="N93" s="97"/>
      <c r="O93" s="97"/>
      <c r="P93" s="97"/>
      <c r="Q93" s="97"/>
      <c r="R93" s="97"/>
      <c r="S93" s="97"/>
      <c r="T93" s="97"/>
      <c r="U93" s="97"/>
      <c r="V93" s="97"/>
      <c r="W93" s="140"/>
      <c r="X93" s="142"/>
      <c r="Y93" s="97"/>
      <c r="Z93" s="97"/>
      <c r="AA93" s="140"/>
      <c r="AB93" s="142"/>
      <c r="AC93" s="97"/>
      <c r="AD93" s="97"/>
      <c r="AE93" s="97"/>
      <c r="AF93" s="97"/>
      <c r="AG93" s="99"/>
      <c r="AH93" s="99"/>
      <c r="AI93" s="141"/>
      <c r="AJ93" s="97"/>
      <c r="AK93" s="140"/>
      <c r="AL93" s="142"/>
      <c r="AM93" s="97"/>
      <c r="AN93" s="97"/>
      <c r="AO93" s="97"/>
      <c r="AP93" s="97"/>
      <c r="AQ93" s="97"/>
      <c r="AR93" s="1"/>
      <c r="AS93" s="111"/>
    </row>
    <row r="94" spans="1:45" ht="16.5" thickTop="1" thickBot="1" x14ac:dyDescent="0.3">
      <c r="A94" s="97"/>
      <c r="B94" s="97"/>
      <c r="C94" s="140"/>
      <c r="D94" s="143"/>
      <c r="E94" s="143"/>
      <c r="F94" s="142"/>
      <c r="G94" s="140"/>
      <c r="H94" s="142"/>
      <c r="I94" s="142"/>
      <c r="J94" s="97"/>
      <c r="K94" s="140"/>
      <c r="L94" s="142"/>
      <c r="M94" s="142"/>
      <c r="N94" s="97"/>
      <c r="O94" s="97"/>
      <c r="P94" s="97"/>
      <c r="Q94" s="97"/>
      <c r="R94" s="97"/>
      <c r="S94" s="97"/>
      <c r="T94" s="97"/>
      <c r="U94" s="97"/>
      <c r="V94" s="97"/>
      <c r="W94" s="140"/>
      <c r="X94" s="142"/>
      <c r="Y94" s="97"/>
      <c r="Z94" s="97"/>
      <c r="AA94" s="140"/>
      <c r="AB94" s="142"/>
      <c r="AC94" s="97"/>
      <c r="AD94" s="97"/>
      <c r="AE94" s="97"/>
      <c r="AF94" s="97"/>
      <c r="AG94" s="99"/>
      <c r="AH94" s="99"/>
      <c r="AI94" s="141"/>
      <c r="AJ94" s="97"/>
      <c r="AK94" s="140"/>
      <c r="AL94" s="142"/>
      <c r="AM94" s="97"/>
      <c r="AN94" s="97"/>
      <c r="AO94" s="97"/>
      <c r="AP94" s="97"/>
      <c r="AQ94" s="97"/>
      <c r="AR94" s="1"/>
    </row>
    <row r="95" spans="1:45" ht="16.5" thickTop="1" thickBot="1" x14ac:dyDescent="0.3">
      <c r="A95" s="97"/>
      <c r="B95" s="97"/>
      <c r="C95" s="140"/>
      <c r="D95" s="143"/>
      <c r="E95" s="143"/>
      <c r="F95" s="142"/>
      <c r="G95" s="140"/>
      <c r="H95" s="142"/>
      <c r="I95" s="142"/>
      <c r="J95" s="97"/>
      <c r="K95" s="140"/>
      <c r="L95" s="142"/>
      <c r="M95" s="142"/>
      <c r="N95" s="97"/>
      <c r="O95" s="97"/>
      <c r="P95" s="97"/>
      <c r="Q95" s="97"/>
      <c r="R95" s="97"/>
      <c r="S95" s="97"/>
      <c r="T95" s="97"/>
      <c r="U95" s="97"/>
      <c r="V95" s="97"/>
      <c r="W95" s="140"/>
      <c r="X95" s="142"/>
      <c r="Y95" s="97"/>
      <c r="Z95" s="97"/>
      <c r="AA95" s="140"/>
      <c r="AB95" s="142"/>
      <c r="AC95" s="97"/>
      <c r="AD95" s="97"/>
      <c r="AE95" s="97"/>
      <c r="AF95" s="97"/>
      <c r="AG95" s="99"/>
      <c r="AH95" s="99"/>
      <c r="AI95" s="141"/>
      <c r="AJ95" s="97"/>
      <c r="AK95" s="140"/>
      <c r="AL95" s="142"/>
      <c r="AM95" s="97"/>
      <c r="AN95" s="97"/>
      <c r="AO95" s="97"/>
      <c r="AP95" s="97"/>
      <c r="AQ95" s="97"/>
      <c r="AR95" s="1"/>
    </row>
    <row r="96" spans="1:45" ht="16.5" thickTop="1" thickBot="1" x14ac:dyDescent="0.3">
      <c r="A96" s="97"/>
      <c r="B96" s="97"/>
      <c r="C96" s="140"/>
      <c r="D96" s="143"/>
      <c r="E96" s="143"/>
      <c r="F96" s="142"/>
      <c r="G96" s="140"/>
      <c r="H96" s="142"/>
      <c r="I96" s="142"/>
      <c r="J96" s="97"/>
      <c r="K96" s="140"/>
      <c r="L96" s="142"/>
      <c r="M96" s="142"/>
      <c r="N96" s="97"/>
      <c r="O96" s="97"/>
      <c r="P96" s="97"/>
      <c r="Q96" s="97"/>
      <c r="R96" s="97"/>
      <c r="S96" s="97"/>
      <c r="T96" s="97"/>
      <c r="U96" s="97"/>
      <c r="V96" s="97"/>
      <c r="W96" s="140"/>
      <c r="X96" s="142"/>
      <c r="Y96" s="97"/>
      <c r="Z96" s="97"/>
      <c r="AA96" s="140"/>
      <c r="AB96" s="142"/>
      <c r="AC96" s="97"/>
      <c r="AD96" s="97"/>
      <c r="AE96" s="97"/>
      <c r="AF96" s="97"/>
      <c r="AG96" s="99"/>
      <c r="AH96" s="99"/>
      <c r="AI96" s="141"/>
      <c r="AJ96" s="97"/>
      <c r="AK96" s="140"/>
      <c r="AL96" s="142"/>
      <c r="AM96" s="97"/>
      <c r="AN96" s="97"/>
      <c r="AO96" s="97"/>
      <c r="AP96" s="97"/>
      <c r="AQ96" s="97"/>
      <c r="AR96" s="1"/>
    </row>
    <row r="97" spans="1:44" ht="16.5" thickTop="1" thickBot="1" x14ac:dyDescent="0.3">
      <c r="A97" s="97"/>
      <c r="B97" s="97"/>
      <c r="C97" s="140"/>
      <c r="D97" s="143"/>
      <c r="E97" s="143"/>
      <c r="F97" s="142"/>
      <c r="G97" s="140"/>
      <c r="H97" s="142"/>
      <c r="I97" s="142"/>
      <c r="J97" s="97"/>
      <c r="K97" s="140"/>
      <c r="L97" s="142"/>
      <c r="M97" s="142"/>
      <c r="N97" s="97"/>
      <c r="O97" s="97"/>
      <c r="P97" s="97"/>
      <c r="Q97" s="97"/>
      <c r="R97" s="97"/>
      <c r="S97" s="97"/>
      <c r="T97" s="97"/>
      <c r="U97" s="97"/>
      <c r="V97" s="97"/>
      <c r="W97" s="140"/>
      <c r="X97" s="142"/>
      <c r="Y97" s="97"/>
      <c r="Z97" s="97"/>
      <c r="AA97" s="140"/>
      <c r="AB97" s="142"/>
      <c r="AC97" s="97"/>
      <c r="AD97" s="97"/>
      <c r="AE97" s="97"/>
      <c r="AF97" s="97"/>
      <c r="AG97" s="99"/>
      <c r="AH97" s="99"/>
      <c r="AI97" s="141"/>
      <c r="AJ97" s="97"/>
      <c r="AK97" s="140"/>
      <c r="AL97" s="142"/>
      <c r="AM97" s="97"/>
      <c r="AN97" s="97"/>
      <c r="AO97" s="97"/>
      <c r="AP97" s="97"/>
      <c r="AQ97" s="97"/>
      <c r="AR97" s="1"/>
    </row>
    <row r="98" spans="1:44" ht="16.5" thickTop="1" thickBot="1" x14ac:dyDescent="0.3">
      <c r="A98" s="97"/>
      <c r="B98" s="97"/>
      <c r="C98" s="140"/>
      <c r="D98" s="143"/>
      <c r="E98" s="143"/>
      <c r="F98" s="142"/>
      <c r="G98" s="140"/>
      <c r="H98" s="142"/>
      <c r="I98" s="142"/>
      <c r="J98" s="97"/>
      <c r="K98" s="140"/>
      <c r="L98" s="142"/>
      <c r="M98" s="142"/>
      <c r="N98" s="97"/>
      <c r="O98" s="97"/>
      <c r="P98" s="97"/>
      <c r="Q98" s="97"/>
      <c r="R98" s="97"/>
      <c r="S98" s="97"/>
      <c r="T98" s="97"/>
      <c r="U98" s="97"/>
      <c r="V98" s="97"/>
      <c r="W98" s="140"/>
      <c r="X98" s="142"/>
      <c r="Y98" s="97"/>
      <c r="Z98" s="97"/>
      <c r="AA98" s="140"/>
      <c r="AB98" s="142"/>
      <c r="AC98" s="97"/>
      <c r="AD98" s="97"/>
      <c r="AE98" s="97"/>
      <c r="AF98" s="97"/>
      <c r="AG98" s="99"/>
      <c r="AH98" s="99"/>
      <c r="AI98" s="141"/>
      <c r="AJ98" s="97"/>
      <c r="AK98" s="140"/>
      <c r="AL98" s="142"/>
      <c r="AM98" s="97"/>
      <c r="AN98" s="97"/>
      <c r="AO98" s="97"/>
      <c r="AP98" s="97"/>
      <c r="AQ98" s="97"/>
      <c r="AR98" s="1"/>
    </row>
    <row r="99" spans="1:44" ht="16.5" thickTop="1" thickBot="1" x14ac:dyDescent="0.3">
      <c r="A99" s="97"/>
      <c r="B99" s="97"/>
      <c r="C99" s="140"/>
      <c r="D99" s="143"/>
      <c r="E99" s="143"/>
      <c r="F99" s="142"/>
      <c r="G99" s="140"/>
      <c r="H99" s="142"/>
      <c r="I99" s="142"/>
      <c r="J99" s="97"/>
      <c r="K99" s="140"/>
      <c r="L99" s="142"/>
      <c r="M99" s="142"/>
      <c r="N99" s="97"/>
      <c r="O99" s="97"/>
      <c r="P99" s="97"/>
      <c r="Q99" s="97"/>
      <c r="R99" s="97"/>
      <c r="S99" s="97"/>
      <c r="T99" s="97"/>
      <c r="U99" s="97"/>
      <c r="V99" s="97"/>
      <c r="W99" s="140"/>
      <c r="X99" s="142"/>
      <c r="Y99" s="97"/>
      <c r="Z99" s="97"/>
      <c r="AA99" s="140"/>
      <c r="AB99" s="142"/>
      <c r="AC99" s="97"/>
      <c r="AD99" s="97"/>
      <c r="AE99" s="97"/>
      <c r="AF99" s="97"/>
      <c r="AG99" s="99"/>
      <c r="AH99" s="99"/>
      <c r="AI99" s="141"/>
      <c r="AJ99" s="97"/>
      <c r="AK99" s="140"/>
      <c r="AL99" s="142"/>
      <c r="AM99" s="97"/>
      <c r="AN99" s="97"/>
      <c r="AO99" s="97"/>
      <c r="AP99" s="97"/>
      <c r="AQ99" s="97"/>
      <c r="AR99" s="1"/>
    </row>
    <row r="100" spans="1:44" ht="16.5" thickTop="1" thickBot="1" x14ac:dyDescent="0.3">
      <c r="A100" s="97"/>
      <c r="B100" s="97"/>
      <c r="C100" s="140"/>
      <c r="D100" s="143"/>
      <c r="E100" s="143"/>
      <c r="F100" s="142"/>
      <c r="G100" s="140"/>
      <c r="H100" s="142"/>
      <c r="I100" s="142"/>
      <c r="J100" s="97"/>
      <c r="K100" s="140"/>
      <c r="L100" s="142"/>
      <c r="M100" s="142"/>
      <c r="N100" s="97"/>
      <c r="O100" s="97"/>
      <c r="P100" s="97"/>
      <c r="Q100" s="97"/>
      <c r="R100" s="97"/>
      <c r="S100" s="97"/>
      <c r="T100" s="97"/>
      <c r="U100" s="97"/>
      <c r="V100" s="97"/>
      <c r="W100" s="140"/>
      <c r="X100" s="142"/>
      <c r="Y100" s="97"/>
      <c r="Z100" s="97"/>
      <c r="AA100" s="140"/>
      <c r="AB100" s="142"/>
      <c r="AC100" s="97"/>
      <c r="AD100" s="97"/>
      <c r="AE100" s="97"/>
      <c r="AF100" s="97"/>
      <c r="AG100" s="99"/>
      <c r="AH100" s="99"/>
      <c r="AI100" s="141"/>
      <c r="AJ100" s="97"/>
      <c r="AK100" s="140"/>
      <c r="AL100" s="142"/>
      <c r="AM100" s="97"/>
      <c r="AN100" s="97"/>
      <c r="AO100" s="97"/>
      <c r="AP100" s="97"/>
      <c r="AQ100" s="97"/>
      <c r="AR100" s="1"/>
    </row>
    <row r="101" spans="1:44" ht="16.5" thickTop="1" thickBot="1" x14ac:dyDescent="0.3">
      <c r="A101" s="97"/>
      <c r="B101" s="97"/>
      <c r="C101" s="140"/>
      <c r="D101" s="143"/>
      <c r="E101" s="143"/>
      <c r="F101" s="142"/>
      <c r="G101" s="140"/>
      <c r="H101" s="142"/>
      <c r="I101" s="142"/>
      <c r="J101" s="97"/>
      <c r="K101" s="140"/>
      <c r="L101" s="142"/>
      <c r="M101" s="142"/>
      <c r="N101" s="97"/>
      <c r="O101" s="97"/>
      <c r="P101" s="97"/>
      <c r="Q101" s="97"/>
      <c r="R101" s="97"/>
      <c r="S101" s="97"/>
      <c r="T101" s="97"/>
      <c r="U101" s="97"/>
      <c r="V101" s="97"/>
      <c r="W101" s="140"/>
      <c r="X101" s="142"/>
      <c r="Y101" s="97"/>
      <c r="Z101" s="97"/>
      <c r="AA101" s="140"/>
      <c r="AB101" s="142"/>
      <c r="AC101" s="97"/>
      <c r="AD101" s="97"/>
      <c r="AE101" s="97"/>
      <c r="AF101" s="97"/>
      <c r="AG101" s="99"/>
      <c r="AH101" s="99"/>
      <c r="AI101" s="141"/>
      <c r="AJ101" s="97"/>
      <c r="AK101" s="140"/>
      <c r="AL101" s="142"/>
      <c r="AM101" s="97"/>
      <c r="AN101" s="97"/>
      <c r="AO101" s="97"/>
      <c r="AP101" s="97"/>
      <c r="AQ101" s="97"/>
      <c r="AR101" s="1"/>
    </row>
    <row r="102" spans="1:44" ht="16.5" thickTop="1" thickBot="1" x14ac:dyDescent="0.3">
      <c r="A102" s="97"/>
      <c r="B102" s="97"/>
      <c r="C102" s="140"/>
      <c r="D102" s="143"/>
      <c r="E102" s="143"/>
      <c r="F102" s="142"/>
      <c r="G102" s="140"/>
      <c r="H102" s="142"/>
      <c r="I102" s="142"/>
      <c r="J102" s="97"/>
      <c r="K102" s="140"/>
      <c r="L102" s="142"/>
      <c r="M102" s="142"/>
      <c r="N102" s="97"/>
      <c r="O102" s="97"/>
      <c r="P102" s="97"/>
      <c r="Q102" s="97"/>
      <c r="R102" s="97"/>
      <c r="S102" s="97"/>
      <c r="T102" s="97"/>
      <c r="U102" s="97"/>
      <c r="V102" s="97"/>
      <c r="W102" s="140"/>
      <c r="X102" s="142"/>
      <c r="Y102" s="97"/>
      <c r="Z102" s="97"/>
      <c r="AA102" s="140"/>
      <c r="AB102" s="142"/>
      <c r="AC102" s="97"/>
      <c r="AD102" s="97"/>
      <c r="AE102" s="97"/>
      <c r="AF102" s="97"/>
      <c r="AG102" s="99"/>
      <c r="AH102" s="99"/>
      <c r="AI102" s="141"/>
      <c r="AJ102" s="97"/>
      <c r="AK102" s="140"/>
      <c r="AL102" s="142"/>
      <c r="AM102" s="97"/>
      <c r="AN102" s="97"/>
      <c r="AO102" s="97"/>
      <c r="AP102" s="97"/>
      <c r="AQ102" s="97"/>
      <c r="AR102" s="1"/>
    </row>
    <row r="103" spans="1:44" ht="16.5" thickTop="1" thickBot="1" x14ac:dyDescent="0.3">
      <c r="A103" s="97"/>
      <c r="B103" s="97"/>
      <c r="C103" s="140"/>
      <c r="D103" s="143"/>
      <c r="E103" s="143"/>
      <c r="F103" s="142"/>
      <c r="G103" s="140"/>
      <c r="H103" s="142"/>
      <c r="I103" s="142"/>
      <c r="J103" s="97"/>
      <c r="K103" s="140"/>
      <c r="L103" s="142"/>
      <c r="M103" s="142"/>
      <c r="N103" s="97"/>
      <c r="O103" s="97"/>
      <c r="P103" s="97"/>
      <c r="Q103" s="97"/>
      <c r="R103" s="97"/>
      <c r="S103" s="97"/>
      <c r="T103" s="97"/>
      <c r="U103" s="97"/>
      <c r="V103" s="97"/>
      <c r="W103" s="140"/>
      <c r="X103" s="142"/>
      <c r="Y103" s="97"/>
      <c r="Z103" s="97"/>
      <c r="AA103" s="140"/>
      <c r="AB103" s="142"/>
      <c r="AC103" s="97"/>
      <c r="AD103" s="97"/>
      <c r="AE103" s="97"/>
      <c r="AF103" s="97"/>
      <c r="AG103" s="99"/>
      <c r="AH103" s="99"/>
      <c r="AI103" s="141"/>
      <c r="AJ103" s="97"/>
      <c r="AK103" s="140"/>
      <c r="AL103" s="142"/>
      <c r="AM103" s="97"/>
      <c r="AN103" s="97"/>
      <c r="AO103" s="97"/>
      <c r="AP103" s="97"/>
      <c r="AQ103" s="97"/>
      <c r="AR103" s="1"/>
    </row>
    <row r="104" spans="1:44" ht="16.5" thickTop="1" thickBot="1" x14ac:dyDescent="0.3">
      <c r="A104" s="97"/>
      <c r="B104" s="97"/>
      <c r="C104" s="140"/>
      <c r="D104" s="143"/>
      <c r="E104" s="143"/>
      <c r="F104" s="142"/>
      <c r="G104" s="140"/>
      <c r="H104" s="142"/>
      <c r="I104" s="142"/>
      <c r="J104" s="97"/>
      <c r="K104" s="140"/>
      <c r="L104" s="142"/>
      <c r="M104" s="142"/>
      <c r="N104" s="97"/>
      <c r="O104" s="97"/>
      <c r="P104" s="97"/>
      <c r="Q104" s="97"/>
      <c r="R104" s="97"/>
      <c r="S104" s="97"/>
      <c r="T104" s="97"/>
      <c r="U104" s="97"/>
      <c r="V104" s="97"/>
      <c r="W104" s="140"/>
      <c r="X104" s="142"/>
      <c r="Y104" s="97"/>
      <c r="Z104" s="97"/>
      <c r="AA104" s="140"/>
      <c r="AB104" s="142"/>
      <c r="AC104" s="97"/>
      <c r="AD104" s="97"/>
      <c r="AE104" s="97"/>
      <c r="AF104" s="97"/>
      <c r="AG104" s="99"/>
      <c r="AH104" s="99"/>
      <c r="AI104" s="141"/>
      <c r="AJ104" s="97"/>
      <c r="AK104" s="140"/>
      <c r="AL104" s="142"/>
      <c r="AM104" s="97"/>
      <c r="AN104" s="97"/>
      <c r="AO104" s="97"/>
      <c r="AP104" s="97"/>
      <c r="AQ104" s="97"/>
      <c r="AR104" s="1"/>
    </row>
    <row r="105" spans="1:44" ht="16.5" thickTop="1" thickBot="1" x14ac:dyDescent="0.3">
      <c r="A105" s="97"/>
      <c r="B105" s="97"/>
      <c r="C105" s="140"/>
      <c r="D105" s="143"/>
      <c r="E105" s="143"/>
      <c r="F105" s="142"/>
      <c r="G105" s="140"/>
      <c r="H105" s="142"/>
      <c r="I105" s="142"/>
      <c r="J105" s="97"/>
      <c r="K105" s="140"/>
      <c r="L105" s="142"/>
      <c r="M105" s="142"/>
      <c r="N105" s="97"/>
      <c r="O105" s="97"/>
      <c r="P105" s="97"/>
      <c r="Q105" s="97"/>
      <c r="R105" s="97"/>
      <c r="S105" s="97"/>
      <c r="T105" s="97"/>
      <c r="U105" s="97"/>
      <c r="V105" s="97"/>
      <c r="W105" s="140"/>
      <c r="X105" s="142"/>
      <c r="Y105" s="97"/>
      <c r="Z105" s="97"/>
      <c r="AA105" s="140"/>
      <c r="AB105" s="142"/>
      <c r="AC105" s="97"/>
      <c r="AD105" s="97"/>
      <c r="AE105" s="97"/>
      <c r="AF105" s="97"/>
      <c r="AG105" s="99"/>
      <c r="AH105" s="99"/>
      <c r="AI105" s="141"/>
      <c r="AJ105" s="97"/>
      <c r="AK105" s="140"/>
      <c r="AL105" s="142"/>
      <c r="AM105" s="97"/>
      <c r="AN105" s="97"/>
      <c r="AO105" s="97"/>
      <c r="AP105" s="97"/>
      <c r="AQ105" s="97"/>
      <c r="AR105" s="1"/>
    </row>
    <row r="106" spans="1:44" ht="16.5" thickTop="1" thickBot="1" x14ac:dyDescent="0.3">
      <c r="A106" s="97"/>
      <c r="B106" s="97"/>
      <c r="C106" s="140"/>
      <c r="D106" s="143"/>
      <c r="E106" s="143"/>
      <c r="F106" s="142"/>
      <c r="G106" s="140"/>
      <c r="H106" s="142"/>
      <c r="I106" s="142"/>
      <c r="J106" s="97"/>
      <c r="K106" s="140"/>
      <c r="L106" s="142"/>
      <c r="M106" s="142"/>
      <c r="N106" s="97"/>
      <c r="O106" s="97"/>
      <c r="P106" s="97"/>
      <c r="Q106" s="97"/>
      <c r="R106" s="97"/>
      <c r="S106" s="97"/>
      <c r="T106" s="97"/>
      <c r="U106" s="97"/>
      <c r="V106" s="97"/>
      <c r="W106" s="140"/>
      <c r="X106" s="142"/>
      <c r="Y106" s="97"/>
      <c r="Z106" s="97"/>
      <c r="AA106" s="140"/>
      <c r="AB106" s="142"/>
      <c r="AC106" s="97"/>
      <c r="AD106" s="97"/>
      <c r="AE106" s="97"/>
      <c r="AF106" s="97"/>
      <c r="AG106" s="99"/>
      <c r="AH106" s="99"/>
      <c r="AI106" s="141"/>
      <c r="AJ106" s="97"/>
      <c r="AK106" s="140"/>
      <c r="AL106" s="142"/>
      <c r="AM106" s="97"/>
      <c r="AN106" s="97"/>
      <c r="AO106" s="97"/>
      <c r="AP106" s="97"/>
      <c r="AQ106" s="97"/>
      <c r="AR106" s="1"/>
    </row>
    <row r="107" spans="1:44" ht="16.5" thickTop="1" thickBot="1" x14ac:dyDescent="0.3">
      <c r="A107" s="97"/>
      <c r="B107" s="97"/>
      <c r="C107" s="140"/>
      <c r="D107" s="143"/>
      <c r="E107" s="143"/>
      <c r="F107" s="142"/>
      <c r="G107" s="140"/>
      <c r="H107" s="142"/>
      <c r="I107" s="142"/>
      <c r="J107" s="97"/>
      <c r="K107" s="140"/>
      <c r="L107" s="142"/>
      <c r="M107" s="142"/>
      <c r="N107" s="97"/>
      <c r="O107" s="97"/>
      <c r="P107" s="97"/>
      <c r="Q107" s="97"/>
      <c r="R107" s="97"/>
      <c r="S107" s="97"/>
      <c r="T107" s="97"/>
      <c r="U107" s="97"/>
      <c r="V107" s="97"/>
      <c r="W107" s="140"/>
      <c r="X107" s="142"/>
      <c r="Y107" s="97"/>
      <c r="Z107" s="97"/>
      <c r="AA107" s="140"/>
      <c r="AB107" s="142"/>
      <c r="AC107" s="97"/>
      <c r="AD107" s="97"/>
      <c r="AE107" s="97"/>
      <c r="AF107" s="97"/>
      <c r="AG107" s="99"/>
      <c r="AH107" s="99"/>
      <c r="AI107" s="141"/>
      <c r="AJ107" s="97"/>
      <c r="AK107" s="140"/>
      <c r="AL107" s="142"/>
      <c r="AM107" s="97"/>
      <c r="AN107" s="97"/>
      <c r="AO107" s="97"/>
      <c r="AP107" s="97"/>
      <c r="AQ107" s="97"/>
      <c r="AR107" s="1"/>
    </row>
    <row r="108" spans="1:44" ht="16.5" thickTop="1" thickBot="1" x14ac:dyDescent="0.3">
      <c r="A108" s="97"/>
      <c r="B108" s="97"/>
      <c r="C108" s="140"/>
      <c r="D108" s="143"/>
      <c r="E108" s="143"/>
      <c r="F108" s="142"/>
      <c r="G108" s="140"/>
      <c r="H108" s="142"/>
      <c r="I108" s="142"/>
      <c r="J108" s="97"/>
      <c r="K108" s="140"/>
      <c r="L108" s="142"/>
      <c r="M108" s="142"/>
      <c r="N108" s="97"/>
      <c r="O108" s="97"/>
      <c r="P108" s="97"/>
      <c r="Q108" s="97"/>
      <c r="R108" s="97"/>
      <c r="S108" s="97"/>
      <c r="T108" s="97"/>
      <c r="U108" s="97"/>
      <c r="V108" s="97"/>
      <c r="W108" s="140"/>
      <c r="X108" s="142"/>
      <c r="Y108" s="97"/>
      <c r="Z108" s="97"/>
      <c r="AA108" s="140"/>
      <c r="AB108" s="142"/>
      <c r="AC108" s="97"/>
      <c r="AD108" s="97"/>
      <c r="AE108" s="97"/>
      <c r="AF108" s="97"/>
      <c r="AG108" s="99"/>
      <c r="AH108" s="99"/>
      <c r="AI108" s="141"/>
      <c r="AJ108" s="97"/>
      <c r="AK108" s="140"/>
      <c r="AL108" s="142"/>
      <c r="AM108" s="97"/>
      <c r="AN108" s="97"/>
      <c r="AO108" s="97"/>
      <c r="AP108" s="97"/>
      <c r="AQ108" s="97"/>
      <c r="AR108" s="1"/>
    </row>
    <row r="109" spans="1:44" ht="16.5" thickTop="1" thickBot="1" x14ac:dyDescent="0.3">
      <c r="A109" s="97"/>
      <c r="B109" s="97"/>
      <c r="C109" s="140"/>
      <c r="D109" s="143"/>
      <c r="E109" s="143"/>
      <c r="F109" s="142"/>
      <c r="G109" s="140"/>
      <c r="H109" s="142"/>
      <c r="I109" s="142"/>
      <c r="J109" s="97"/>
      <c r="K109" s="140"/>
      <c r="L109" s="142"/>
      <c r="M109" s="142"/>
      <c r="N109" s="97"/>
      <c r="O109" s="97"/>
      <c r="P109" s="97"/>
      <c r="Q109" s="97"/>
      <c r="R109" s="97"/>
      <c r="S109" s="97"/>
      <c r="T109" s="97"/>
      <c r="U109" s="97"/>
      <c r="V109" s="97"/>
      <c r="W109" s="140"/>
      <c r="X109" s="142"/>
      <c r="Y109" s="97"/>
      <c r="Z109" s="97"/>
      <c r="AA109" s="140"/>
      <c r="AB109" s="142"/>
      <c r="AC109" s="97"/>
      <c r="AD109" s="97"/>
      <c r="AE109" s="97"/>
      <c r="AF109" s="97"/>
      <c r="AG109" s="99"/>
      <c r="AH109" s="99"/>
      <c r="AI109" s="141"/>
      <c r="AJ109" s="97"/>
      <c r="AK109" s="140"/>
      <c r="AL109" s="142"/>
      <c r="AM109" s="97"/>
      <c r="AN109" s="97"/>
      <c r="AO109" s="97"/>
      <c r="AP109" s="97"/>
      <c r="AQ109" s="97"/>
      <c r="AR109" s="1"/>
    </row>
    <row r="110" spans="1:44" ht="16.5" thickTop="1" thickBot="1" x14ac:dyDescent="0.3">
      <c r="A110" s="97"/>
      <c r="B110" s="97"/>
      <c r="C110" s="140"/>
      <c r="D110" s="143"/>
      <c r="E110" s="143"/>
      <c r="F110" s="142"/>
      <c r="G110" s="140"/>
      <c r="H110" s="142"/>
      <c r="I110" s="142"/>
      <c r="J110" s="97"/>
      <c r="K110" s="140"/>
      <c r="L110" s="142"/>
      <c r="M110" s="142"/>
      <c r="N110" s="97"/>
      <c r="O110" s="97"/>
      <c r="P110" s="97"/>
      <c r="Q110" s="97"/>
      <c r="R110" s="97"/>
      <c r="S110" s="97"/>
      <c r="T110" s="97"/>
      <c r="U110" s="97"/>
      <c r="V110" s="97"/>
      <c r="W110" s="140"/>
      <c r="X110" s="142"/>
      <c r="Y110" s="97"/>
      <c r="Z110" s="97"/>
      <c r="AA110" s="140"/>
      <c r="AB110" s="142"/>
      <c r="AC110" s="97"/>
      <c r="AD110" s="97"/>
      <c r="AE110" s="97"/>
      <c r="AF110" s="97"/>
      <c r="AG110" s="99"/>
      <c r="AH110" s="99"/>
      <c r="AI110" s="141"/>
      <c r="AJ110" s="97"/>
      <c r="AK110" s="140"/>
      <c r="AL110" s="142"/>
      <c r="AM110" s="97"/>
      <c r="AN110" s="97"/>
      <c r="AO110" s="97"/>
      <c r="AP110" s="97"/>
      <c r="AQ110" s="97"/>
      <c r="AR110" s="1"/>
    </row>
    <row r="111" spans="1:44" ht="16.5" thickTop="1" thickBot="1" x14ac:dyDescent="0.3">
      <c r="A111" s="97"/>
      <c r="B111" s="97"/>
      <c r="C111" s="140"/>
      <c r="D111" s="143"/>
      <c r="E111" s="143"/>
      <c r="F111" s="142"/>
      <c r="G111" s="140"/>
      <c r="H111" s="142"/>
      <c r="I111" s="142"/>
      <c r="J111" s="97"/>
      <c r="K111" s="140"/>
      <c r="L111" s="142"/>
      <c r="M111" s="142"/>
      <c r="N111" s="97"/>
      <c r="O111" s="97"/>
      <c r="P111" s="97"/>
      <c r="Q111" s="97"/>
      <c r="R111" s="97"/>
      <c r="S111" s="97"/>
      <c r="T111" s="97"/>
      <c r="U111" s="97"/>
      <c r="V111" s="97"/>
      <c r="W111" s="140"/>
      <c r="X111" s="142"/>
      <c r="Y111" s="97"/>
      <c r="Z111" s="97"/>
      <c r="AA111" s="140"/>
      <c r="AB111" s="142"/>
      <c r="AC111" s="97"/>
      <c r="AD111" s="97"/>
      <c r="AE111" s="97"/>
      <c r="AF111" s="97"/>
      <c r="AG111" s="99"/>
      <c r="AH111" s="99"/>
      <c r="AI111" s="141"/>
      <c r="AJ111" s="97"/>
      <c r="AK111" s="140"/>
      <c r="AL111" s="142"/>
      <c r="AM111" s="97"/>
      <c r="AN111" s="97"/>
      <c r="AO111" s="97"/>
      <c r="AP111" s="97"/>
      <c r="AQ111" s="97"/>
      <c r="AR111" s="1"/>
    </row>
    <row r="112" spans="1:44" ht="16.5" thickTop="1" thickBot="1" x14ac:dyDescent="0.3">
      <c r="A112" s="97"/>
      <c r="B112" s="97"/>
      <c r="C112" s="140"/>
      <c r="D112" s="143"/>
      <c r="E112" s="143"/>
      <c r="F112" s="142"/>
      <c r="G112" s="140"/>
      <c r="H112" s="142"/>
      <c r="I112" s="142"/>
      <c r="J112" s="97"/>
      <c r="K112" s="140"/>
      <c r="L112" s="142"/>
      <c r="M112" s="142"/>
      <c r="N112" s="97"/>
      <c r="O112" s="97"/>
      <c r="P112" s="97"/>
      <c r="Q112" s="97"/>
      <c r="R112" s="97"/>
      <c r="S112" s="97"/>
      <c r="T112" s="97"/>
      <c r="U112" s="97"/>
      <c r="V112" s="97"/>
      <c r="W112" s="140"/>
      <c r="X112" s="142"/>
      <c r="Y112" s="97"/>
      <c r="Z112" s="97"/>
      <c r="AA112" s="140"/>
      <c r="AB112" s="142"/>
      <c r="AC112" s="97"/>
      <c r="AD112" s="97"/>
      <c r="AE112" s="97"/>
      <c r="AF112" s="97"/>
      <c r="AG112" s="99"/>
      <c r="AH112" s="99"/>
      <c r="AI112" s="141"/>
      <c r="AJ112" s="97"/>
      <c r="AK112" s="140"/>
      <c r="AL112" s="142"/>
      <c r="AM112" s="97"/>
      <c r="AN112" s="97"/>
      <c r="AO112" s="97"/>
      <c r="AP112" s="97"/>
      <c r="AQ112" s="97"/>
      <c r="AR112" s="1"/>
    </row>
    <row r="113" spans="1:44" ht="16.5" thickTop="1" thickBot="1" x14ac:dyDescent="0.3">
      <c r="A113" s="97"/>
      <c r="B113" s="97"/>
      <c r="C113" s="140"/>
      <c r="D113" s="143"/>
      <c r="E113" s="143"/>
      <c r="F113" s="142"/>
      <c r="G113" s="140"/>
      <c r="H113" s="142"/>
      <c r="I113" s="142"/>
      <c r="J113" s="97"/>
      <c r="K113" s="140"/>
      <c r="L113" s="142"/>
      <c r="M113" s="142"/>
      <c r="N113" s="97"/>
      <c r="O113" s="97"/>
      <c r="P113" s="97"/>
      <c r="Q113" s="97"/>
      <c r="R113" s="97"/>
      <c r="S113" s="97"/>
      <c r="T113" s="97"/>
      <c r="U113" s="97"/>
      <c r="V113" s="97"/>
      <c r="W113" s="140"/>
      <c r="X113" s="142"/>
      <c r="Y113" s="97"/>
      <c r="Z113" s="97"/>
      <c r="AA113" s="140"/>
      <c r="AB113" s="142"/>
      <c r="AC113" s="97"/>
      <c r="AD113" s="97"/>
      <c r="AE113" s="97"/>
      <c r="AF113" s="97"/>
      <c r="AG113" s="99"/>
      <c r="AH113" s="99"/>
      <c r="AI113" s="141"/>
      <c r="AJ113" s="97"/>
      <c r="AK113" s="140"/>
      <c r="AL113" s="142"/>
      <c r="AM113" s="97"/>
      <c r="AN113" s="97"/>
      <c r="AO113" s="97"/>
      <c r="AP113" s="97"/>
      <c r="AQ113" s="97"/>
      <c r="AR113" s="1"/>
    </row>
    <row r="114" spans="1:44" ht="16.5" thickTop="1" thickBot="1" x14ac:dyDescent="0.3">
      <c r="A114" s="97"/>
      <c r="B114" s="97"/>
      <c r="C114" s="140"/>
      <c r="D114" s="143"/>
      <c r="E114" s="143"/>
      <c r="F114" s="142"/>
      <c r="G114" s="140"/>
      <c r="H114" s="142"/>
      <c r="I114" s="142"/>
      <c r="J114" s="97"/>
      <c r="K114" s="140"/>
      <c r="L114" s="142"/>
      <c r="M114" s="142"/>
      <c r="N114" s="97"/>
      <c r="O114" s="97"/>
      <c r="P114" s="97"/>
      <c r="Q114" s="97"/>
      <c r="R114" s="97"/>
      <c r="S114" s="97"/>
      <c r="T114" s="97"/>
      <c r="U114" s="97"/>
      <c r="V114" s="97"/>
      <c r="W114" s="140"/>
      <c r="X114" s="142"/>
      <c r="Y114" s="97"/>
      <c r="Z114" s="97"/>
      <c r="AA114" s="140"/>
      <c r="AB114" s="142"/>
      <c r="AC114" s="97"/>
      <c r="AD114" s="97"/>
      <c r="AE114" s="97"/>
      <c r="AF114" s="97"/>
      <c r="AG114" s="99"/>
      <c r="AH114" s="99"/>
      <c r="AI114" s="141"/>
      <c r="AJ114" s="97"/>
      <c r="AK114" s="140"/>
      <c r="AL114" s="142"/>
      <c r="AM114" s="97"/>
      <c r="AN114" s="97"/>
      <c r="AO114" s="97"/>
      <c r="AP114" s="97"/>
      <c r="AQ114" s="97"/>
      <c r="AR114" s="1"/>
    </row>
    <row r="115" spans="1:44" ht="16.5" thickTop="1" thickBot="1" x14ac:dyDescent="0.3">
      <c r="A115" s="97"/>
      <c r="B115" s="97"/>
      <c r="C115" s="140"/>
      <c r="D115" s="143"/>
      <c r="E115" s="143"/>
      <c r="F115" s="142"/>
      <c r="G115" s="140"/>
      <c r="H115" s="142"/>
      <c r="I115" s="142"/>
      <c r="J115" s="97"/>
      <c r="K115" s="140"/>
      <c r="L115" s="142"/>
      <c r="M115" s="142"/>
      <c r="N115" s="97"/>
      <c r="O115" s="97"/>
      <c r="P115" s="97"/>
      <c r="Q115" s="97"/>
      <c r="R115" s="97"/>
      <c r="S115" s="97"/>
      <c r="T115" s="97"/>
      <c r="U115" s="97"/>
      <c r="V115" s="97"/>
      <c r="W115" s="140"/>
      <c r="X115" s="142"/>
      <c r="Y115" s="97"/>
      <c r="Z115" s="97"/>
      <c r="AA115" s="140"/>
      <c r="AB115" s="142"/>
      <c r="AC115" s="97"/>
      <c r="AD115" s="97"/>
      <c r="AE115" s="97"/>
      <c r="AF115" s="97"/>
      <c r="AG115" s="99"/>
      <c r="AH115" s="99"/>
      <c r="AI115" s="141"/>
      <c r="AJ115" s="97"/>
      <c r="AK115" s="140"/>
      <c r="AL115" s="142"/>
      <c r="AM115" s="97"/>
      <c r="AN115" s="97"/>
      <c r="AO115" s="97"/>
      <c r="AP115" s="97"/>
      <c r="AQ115" s="97"/>
      <c r="AR115" s="1"/>
    </row>
    <row r="116" spans="1:44" ht="16.5" thickTop="1" thickBot="1" x14ac:dyDescent="0.3">
      <c r="A116" s="97"/>
      <c r="B116" s="97"/>
      <c r="C116" s="140"/>
      <c r="D116" s="143"/>
      <c r="E116" s="143"/>
      <c r="F116" s="142"/>
      <c r="G116" s="140"/>
      <c r="H116" s="142"/>
      <c r="I116" s="142"/>
      <c r="J116" s="97"/>
      <c r="K116" s="140"/>
      <c r="L116" s="142"/>
      <c r="M116" s="142"/>
      <c r="N116" s="97"/>
      <c r="O116" s="97"/>
      <c r="P116" s="97"/>
      <c r="Q116" s="97"/>
      <c r="R116" s="97"/>
      <c r="S116" s="97"/>
      <c r="T116" s="97"/>
      <c r="U116" s="97"/>
      <c r="V116" s="97"/>
      <c r="W116" s="140"/>
      <c r="X116" s="142"/>
      <c r="Y116" s="97"/>
      <c r="Z116" s="97"/>
      <c r="AA116" s="140"/>
      <c r="AB116" s="142"/>
      <c r="AC116" s="97"/>
      <c r="AD116" s="97"/>
      <c r="AE116" s="97"/>
      <c r="AF116" s="97"/>
      <c r="AG116" s="99"/>
      <c r="AH116" s="99"/>
      <c r="AI116" s="141"/>
      <c r="AJ116" s="97"/>
      <c r="AK116" s="140"/>
      <c r="AL116" s="142"/>
      <c r="AM116" s="97"/>
      <c r="AN116" s="97"/>
      <c r="AO116" s="97"/>
      <c r="AP116" s="97"/>
      <c r="AQ116" s="97"/>
      <c r="AR116" s="1"/>
    </row>
    <row r="117" spans="1:44" ht="16.5" thickTop="1" thickBot="1" x14ac:dyDescent="0.3">
      <c r="A117" s="97"/>
      <c r="B117" s="97"/>
      <c r="C117" s="140"/>
      <c r="D117" s="143"/>
      <c r="E117" s="143"/>
      <c r="F117" s="142"/>
      <c r="G117" s="140"/>
      <c r="H117" s="142"/>
      <c r="I117" s="142"/>
      <c r="J117" s="97"/>
      <c r="K117" s="140"/>
      <c r="L117" s="142"/>
      <c r="M117" s="142"/>
      <c r="N117" s="97"/>
      <c r="O117" s="97"/>
      <c r="P117" s="97"/>
      <c r="Q117" s="97"/>
      <c r="R117" s="97"/>
      <c r="S117" s="97"/>
      <c r="T117" s="97"/>
      <c r="U117" s="97"/>
      <c r="V117" s="97"/>
      <c r="W117" s="140"/>
      <c r="X117" s="142"/>
      <c r="Y117" s="97"/>
      <c r="Z117" s="97"/>
      <c r="AA117" s="140"/>
      <c r="AB117" s="142"/>
      <c r="AC117" s="97"/>
      <c r="AD117" s="97"/>
      <c r="AE117" s="97"/>
      <c r="AF117" s="97"/>
      <c r="AG117" s="99"/>
      <c r="AH117" s="99"/>
      <c r="AI117" s="141"/>
      <c r="AJ117" s="97"/>
      <c r="AK117" s="140"/>
      <c r="AL117" s="142"/>
      <c r="AM117" s="97"/>
      <c r="AN117" s="97"/>
      <c r="AO117" s="97"/>
      <c r="AP117" s="97"/>
      <c r="AQ117" s="97"/>
      <c r="AR117" s="1"/>
    </row>
    <row r="118" spans="1:44" ht="16.5" thickTop="1" thickBot="1" x14ac:dyDescent="0.3">
      <c r="A118" s="97"/>
      <c r="B118" s="97"/>
      <c r="C118" s="140"/>
      <c r="D118" s="143"/>
      <c r="E118" s="143"/>
      <c r="F118" s="142"/>
      <c r="G118" s="140"/>
      <c r="H118" s="142"/>
      <c r="I118" s="142"/>
      <c r="J118" s="97"/>
      <c r="K118" s="140"/>
      <c r="L118" s="142"/>
      <c r="M118" s="142"/>
      <c r="N118" s="97"/>
      <c r="O118" s="97"/>
      <c r="P118" s="97"/>
      <c r="Q118" s="97"/>
      <c r="R118" s="97"/>
      <c r="S118" s="97"/>
      <c r="T118" s="97"/>
      <c r="U118" s="97"/>
      <c r="V118" s="97"/>
      <c r="W118" s="140"/>
      <c r="X118" s="142"/>
      <c r="Y118" s="97"/>
      <c r="Z118" s="97"/>
      <c r="AA118" s="140"/>
      <c r="AB118" s="142"/>
      <c r="AC118" s="97"/>
      <c r="AD118" s="97"/>
      <c r="AE118" s="97"/>
      <c r="AF118" s="97"/>
      <c r="AG118" s="99"/>
      <c r="AH118" s="99"/>
      <c r="AI118" s="141"/>
      <c r="AJ118" s="97"/>
      <c r="AK118" s="140"/>
      <c r="AL118" s="142"/>
      <c r="AM118" s="97"/>
      <c r="AN118" s="97"/>
      <c r="AO118" s="97"/>
      <c r="AP118" s="97"/>
      <c r="AQ118" s="97"/>
      <c r="AR118" s="1"/>
    </row>
    <row r="119" spans="1:44" ht="16.5" thickTop="1" thickBot="1" x14ac:dyDescent="0.3">
      <c r="A119" s="97"/>
      <c r="B119" s="97"/>
      <c r="C119" s="140"/>
      <c r="D119" s="143"/>
      <c r="E119" s="143"/>
      <c r="F119" s="142"/>
      <c r="G119" s="140"/>
      <c r="H119" s="142"/>
      <c r="I119" s="142"/>
      <c r="J119" s="97"/>
      <c r="K119" s="140"/>
      <c r="L119" s="142"/>
      <c r="M119" s="142"/>
      <c r="N119" s="97"/>
      <c r="O119" s="97"/>
      <c r="P119" s="97"/>
      <c r="Q119" s="97"/>
      <c r="R119" s="97"/>
      <c r="S119" s="97"/>
      <c r="T119" s="97"/>
      <c r="U119" s="97"/>
      <c r="V119" s="97"/>
      <c r="W119" s="140"/>
      <c r="X119" s="142"/>
      <c r="Y119" s="97"/>
      <c r="Z119" s="97"/>
      <c r="AA119" s="140"/>
      <c r="AB119" s="142"/>
      <c r="AC119" s="97"/>
      <c r="AD119" s="97"/>
      <c r="AE119" s="97"/>
      <c r="AF119" s="97"/>
      <c r="AG119" s="99"/>
      <c r="AH119" s="99"/>
      <c r="AI119" s="141"/>
      <c r="AJ119" s="97"/>
      <c r="AK119" s="140"/>
      <c r="AL119" s="142"/>
      <c r="AM119" s="97"/>
      <c r="AN119" s="97"/>
      <c r="AO119" s="97"/>
      <c r="AP119" s="97"/>
      <c r="AQ119" s="97"/>
      <c r="AR119" s="1"/>
    </row>
    <row r="120" spans="1:44" ht="16.5" thickTop="1" thickBot="1" x14ac:dyDescent="0.3">
      <c r="A120" s="97"/>
      <c r="B120" s="97"/>
      <c r="C120" s="140"/>
      <c r="D120" s="143"/>
      <c r="E120" s="143"/>
      <c r="F120" s="142"/>
      <c r="G120" s="140"/>
      <c r="H120" s="142"/>
      <c r="I120" s="142"/>
      <c r="J120" s="97"/>
      <c r="K120" s="140"/>
      <c r="L120" s="142"/>
      <c r="M120" s="142"/>
      <c r="N120" s="97"/>
      <c r="O120" s="97"/>
      <c r="P120" s="97"/>
      <c r="Q120" s="97"/>
      <c r="R120" s="97"/>
      <c r="S120" s="97"/>
      <c r="T120" s="97"/>
      <c r="U120" s="97"/>
      <c r="V120" s="97"/>
      <c r="W120" s="140"/>
      <c r="X120" s="142"/>
      <c r="Y120" s="97"/>
      <c r="Z120" s="97"/>
      <c r="AA120" s="140"/>
      <c r="AB120" s="142"/>
      <c r="AC120" s="97"/>
      <c r="AD120" s="97"/>
      <c r="AE120" s="97"/>
      <c r="AF120" s="97"/>
      <c r="AG120" s="99"/>
      <c r="AH120" s="99"/>
      <c r="AI120" s="141"/>
      <c r="AJ120" s="97"/>
      <c r="AK120" s="140"/>
      <c r="AL120" s="142"/>
      <c r="AM120" s="97"/>
      <c r="AN120" s="97"/>
      <c r="AO120" s="97"/>
      <c r="AP120" s="97"/>
      <c r="AQ120" s="97"/>
      <c r="AR120" s="1"/>
    </row>
    <row r="121" spans="1:44" ht="16.5" thickTop="1" thickBot="1" x14ac:dyDescent="0.3">
      <c r="A121" s="97"/>
      <c r="B121" s="97"/>
      <c r="C121" s="140"/>
      <c r="D121" s="143"/>
      <c r="E121" s="143"/>
      <c r="F121" s="142"/>
      <c r="G121" s="140"/>
      <c r="H121" s="142"/>
      <c r="I121" s="142"/>
      <c r="J121" s="97"/>
      <c r="K121" s="140"/>
      <c r="L121" s="142"/>
      <c r="M121" s="142"/>
      <c r="N121" s="97"/>
      <c r="O121" s="97"/>
      <c r="P121" s="97"/>
      <c r="Q121" s="97"/>
      <c r="R121" s="97"/>
      <c r="S121" s="97"/>
      <c r="T121" s="97"/>
      <c r="U121" s="97"/>
      <c r="V121" s="97"/>
      <c r="W121" s="140"/>
      <c r="X121" s="142"/>
      <c r="Y121" s="97"/>
      <c r="Z121" s="97"/>
      <c r="AA121" s="140"/>
      <c r="AB121" s="142"/>
      <c r="AC121" s="97"/>
      <c r="AD121" s="97"/>
      <c r="AE121" s="97"/>
      <c r="AF121" s="97"/>
      <c r="AG121" s="99"/>
      <c r="AH121" s="99"/>
      <c r="AI121" s="141"/>
      <c r="AJ121" s="97"/>
      <c r="AK121" s="140"/>
      <c r="AL121" s="142"/>
      <c r="AM121" s="97"/>
      <c r="AN121" s="97"/>
      <c r="AO121" s="97"/>
      <c r="AP121" s="97"/>
      <c r="AQ121" s="97"/>
      <c r="AR121" s="1"/>
    </row>
    <row r="122" spans="1:44" ht="16.5" thickTop="1" thickBot="1" x14ac:dyDescent="0.3">
      <c r="A122" s="97"/>
      <c r="B122" s="97"/>
      <c r="C122" s="140"/>
      <c r="D122" s="143"/>
      <c r="E122" s="143"/>
      <c r="F122" s="142"/>
      <c r="G122" s="140"/>
      <c r="H122" s="142"/>
      <c r="I122" s="142"/>
      <c r="J122" s="97"/>
      <c r="K122" s="140"/>
      <c r="L122" s="142"/>
      <c r="M122" s="142"/>
      <c r="N122" s="97"/>
      <c r="O122" s="97"/>
      <c r="P122" s="97"/>
      <c r="Q122" s="97"/>
      <c r="R122" s="97"/>
      <c r="S122" s="97"/>
      <c r="T122" s="97"/>
      <c r="U122" s="97"/>
      <c r="V122" s="97"/>
      <c r="W122" s="140"/>
      <c r="X122" s="142"/>
      <c r="Y122" s="97"/>
      <c r="Z122" s="97"/>
      <c r="AA122" s="140"/>
      <c r="AB122" s="142"/>
      <c r="AC122" s="97"/>
      <c r="AD122" s="97"/>
      <c r="AE122" s="97"/>
      <c r="AF122" s="97"/>
      <c r="AG122" s="99"/>
      <c r="AH122" s="99"/>
      <c r="AI122" s="141"/>
      <c r="AJ122" s="97"/>
      <c r="AK122" s="140"/>
      <c r="AL122" s="142"/>
      <c r="AM122" s="97"/>
      <c r="AN122" s="97"/>
      <c r="AO122" s="97"/>
      <c r="AP122" s="97"/>
      <c r="AQ122" s="97"/>
      <c r="AR122" s="1"/>
    </row>
    <row r="123" spans="1:44" ht="16.5" thickTop="1" thickBot="1" x14ac:dyDescent="0.3">
      <c r="A123" s="97"/>
      <c r="B123" s="97"/>
      <c r="C123" s="140"/>
      <c r="D123" s="143"/>
      <c r="E123" s="143"/>
      <c r="F123" s="142"/>
      <c r="G123" s="140"/>
      <c r="H123" s="142"/>
      <c r="I123" s="142"/>
      <c r="J123" s="97"/>
      <c r="K123" s="140"/>
      <c r="L123" s="142"/>
      <c r="M123" s="142"/>
      <c r="N123" s="97"/>
      <c r="O123" s="97"/>
      <c r="P123" s="97"/>
      <c r="Q123" s="97"/>
      <c r="R123" s="97"/>
      <c r="S123" s="97"/>
      <c r="T123" s="97"/>
      <c r="U123" s="97"/>
      <c r="V123" s="97"/>
      <c r="W123" s="140"/>
      <c r="X123" s="142"/>
      <c r="Y123" s="97"/>
      <c r="Z123" s="97"/>
      <c r="AA123" s="140"/>
      <c r="AB123" s="142"/>
      <c r="AC123" s="97"/>
      <c r="AD123" s="97"/>
      <c r="AE123" s="97"/>
      <c r="AF123" s="97"/>
      <c r="AG123" s="99"/>
      <c r="AH123" s="99"/>
      <c r="AI123" s="141"/>
      <c r="AJ123" s="97"/>
      <c r="AK123" s="140"/>
      <c r="AL123" s="142"/>
      <c r="AM123" s="97"/>
      <c r="AN123" s="97"/>
      <c r="AO123" s="97"/>
      <c r="AP123" s="97"/>
      <c r="AQ123" s="97"/>
      <c r="AR123" s="1"/>
    </row>
    <row r="124" spans="1:44" ht="16.5" thickTop="1" thickBot="1" x14ac:dyDescent="0.3">
      <c r="A124" s="97"/>
      <c r="B124" s="97"/>
      <c r="C124" s="140"/>
      <c r="D124" s="143"/>
      <c r="E124" s="143"/>
      <c r="F124" s="142"/>
      <c r="G124" s="140"/>
      <c r="H124" s="142"/>
      <c r="I124" s="142"/>
      <c r="J124" s="97"/>
      <c r="K124" s="140"/>
      <c r="L124" s="142"/>
      <c r="M124" s="142"/>
      <c r="N124" s="97"/>
      <c r="O124" s="97"/>
      <c r="P124" s="97"/>
      <c r="Q124" s="97"/>
      <c r="R124" s="97"/>
      <c r="S124" s="97"/>
      <c r="T124" s="97"/>
      <c r="U124" s="97"/>
      <c r="V124" s="97"/>
      <c r="W124" s="140"/>
      <c r="X124" s="142"/>
      <c r="Y124" s="97"/>
      <c r="Z124" s="97"/>
      <c r="AA124" s="140"/>
      <c r="AB124" s="142"/>
      <c r="AC124" s="97"/>
      <c r="AD124" s="97"/>
      <c r="AE124" s="97"/>
      <c r="AF124" s="97"/>
      <c r="AG124" s="99"/>
      <c r="AH124" s="99"/>
      <c r="AI124" s="141"/>
      <c r="AJ124" s="97"/>
      <c r="AK124" s="140"/>
      <c r="AL124" s="142"/>
      <c r="AM124" s="97"/>
      <c r="AN124" s="97"/>
      <c r="AO124" s="97"/>
      <c r="AP124" s="97"/>
      <c r="AQ124" s="97"/>
      <c r="AR124" s="1"/>
    </row>
    <row r="125" spans="1:44" ht="16.5" thickTop="1" thickBot="1" x14ac:dyDescent="0.3">
      <c r="A125" s="97"/>
      <c r="B125" s="97"/>
      <c r="C125" s="140"/>
      <c r="D125" s="143"/>
      <c r="E125" s="143"/>
      <c r="F125" s="142"/>
      <c r="G125" s="140"/>
      <c r="H125" s="142"/>
      <c r="I125" s="142"/>
      <c r="J125" s="97"/>
      <c r="K125" s="140"/>
      <c r="L125" s="142"/>
      <c r="M125" s="142"/>
      <c r="N125" s="97"/>
      <c r="O125" s="97"/>
      <c r="P125" s="97"/>
      <c r="Q125" s="97"/>
      <c r="R125" s="97"/>
      <c r="S125" s="97"/>
      <c r="T125" s="97"/>
      <c r="U125" s="97"/>
      <c r="V125" s="97"/>
      <c r="W125" s="140"/>
      <c r="X125" s="142"/>
      <c r="Y125" s="97"/>
      <c r="Z125" s="97"/>
      <c r="AA125" s="140"/>
      <c r="AB125" s="142"/>
      <c r="AC125" s="97"/>
      <c r="AD125" s="97"/>
      <c r="AE125" s="97"/>
      <c r="AF125" s="97"/>
      <c r="AG125" s="99"/>
      <c r="AH125" s="99"/>
      <c r="AI125" s="141"/>
      <c r="AJ125" s="97"/>
      <c r="AK125" s="140"/>
      <c r="AL125" s="142"/>
      <c r="AM125" s="97"/>
      <c r="AN125" s="97"/>
      <c r="AO125" s="97"/>
      <c r="AP125" s="97"/>
      <c r="AQ125" s="97"/>
      <c r="AR125" s="1"/>
    </row>
    <row r="126" spans="1:44" ht="16.5" thickTop="1" thickBot="1" x14ac:dyDescent="0.3">
      <c r="A126" s="97"/>
      <c r="B126" s="97"/>
      <c r="C126" s="140"/>
      <c r="D126" s="143"/>
      <c r="E126" s="143"/>
      <c r="F126" s="142"/>
      <c r="G126" s="140"/>
      <c r="H126" s="142"/>
      <c r="I126" s="142"/>
      <c r="J126" s="97"/>
      <c r="K126" s="140"/>
      <c r="L126" s="142"/>
      <c r="M126" s="142"/>
      <c r="N126" s="97"/>
      <c r="O126" s="97"/>
      <c r="P126" s="97"/>
      <c r="Q126" s="97"/>
      <c r="R126" s="97"/>
      <c r="S126" s="97"/>
      <c r="T126" s="97"/>
      <c r="U126" s="97"/>
      <c r="V126" s="97"/>
      <c r="W126" s="140"/>
      <c r="X126" s="142"/>
      <c r="Y126" s="97"/>
      <c r="Z126" s="97"/>
      <c r="AA126" s="140"/>
      <c r="AB126" s="142"/>
      <c r="AC126" s="97"/>
      <c r="AD126" s="97"/>
      <c r="AE126" s="97"/>
      <c r="AF126" s="97"/>
      <c r="AG126" s="99"/>
      <c r="AH126" s="99"/>
      <c r="AI126" s="141"/>
      <c r="AJ126" s="97"/>
      <c r="AK126" s="140"/>
      <c r="AL126" s="142"/>
      <c r="AM126" s="97"/>
      <c r="AN126" s="97"/>
      <c r="AO126" s="97"/>
      <c r="AP126" s="97"/>
      <c r="AQ126" s="97"/>
      <c r="AR126" s="1"/>
    </row>
    <row r="127" spans="1:44" ht="16.5" thickTop="1" thickBot="1" x14ac:dyDescent="0.3">
      <c r="A127" s="97"/>
      <c r="B127" s="97"/>
      <c r="C127" s="140"/>
      <c r="D127" s="143"/>
      <c r="E127" s="143"/>
      <c r="F127" s="142"/>
      <c r="G127" s="140"/>
      <c r="H127" s="142"/>
      <c r="I127" s="142"/>
      <c r="J127" s="97"/>
      <c r="K127" s="140"/>
      <c r="L127" s="142"/>
      <c r="M127" s="142"/>
      <c r="N127" s="97"/>
      <c r="O127" s="97"/>
      <c r="P127" s="97"/>
      <c r="Q127" s="97"/>
      <c r="R127" s="97"/>
      <c r="S127" s="97"/>
      <c r="T127" s="97"/>
      <c r="U127" s="97"/>
      <c r="V127" s="97"/>
      <c r="W127" s="140"/>
      <c r="X127" s="142"/>
      <c r="Y127" s="97"/>
      <c r="Z127" s="97"/>
      <c r="AA127" s="140"/>
      <c r="AB127" s="142"/>
      <c r="AC127" s="97"/>
      <c r="AD127" s="97"/>
      <c r="AE127" s="97"/>
      <c r="AF127" s="97"/>
      <c r="AG127" s="99"/>
      <c r="AH127" s="99"/>
      <c r="AI127" s="141"/>
      <c r="AJ127" s="97"/>
      <c r="AK127" s="140"/>
      <c r="AL127" s="142"/>
      <c r="AM127" s="97"/>
      <c r="AN127" s="97"/>
      <c r="AO127" s="97"/>
      <c r="AP127" s="97"/>
      <c r="AQ127" s="97"/>
      <c r="AR127" s="1"/>
    </row>
    <row r="128" spans="1:44" ht="16.5" thickTop="1" thickBot="1" x14ac:dyDescent="0.3">
      <c r="A128" s="97"/>
      <c r="B128" s="97"/>
      <c r="C128" s="140"/>
      <c r="D128" s="143"/>
      <c r="E128" s="143"/>
      <c r="F128" s="142"/>
      <c r="G128" s="140"/>
      <c r="H128" s="142"/>
      <c r="I128" s="142"/>
      <c r="J128" s="97"/>
      <c r="K128" s="140"/>
      <c r="L128" s="142"/>
      <c r="M128" s="142"/>
      <c r="N128" s="97"/>
      <c r="O128" s="97"/>
      <c r="P128" s="97"/>
      <c r="Q128" s="97"/>
      <c r="R128" s="97"/>
      <c r="S128" s="97"/>
      <c r="T128" s="97"/>
      <c r="U128" s="97"/>
      <c r="V128" s="97"/>
      <c r="W128" s="140"/>
      <c r="X128" s="142"/>
      <c r="Y128" s="97"/>
      <c r="Z128" s="97"/>
      <c r="AA128" s="140"/>
      <c r="AB128" s="142"/>
      <c r="AC128" s="97"/>
      <c r="AD128" s="97"/>
      <c r="AE128" s="97"/>
      <c r="AF128" s="97"/>
      <c r="AG128" s="99"/>
      <c r="AH128" s="99"/>
      <c r="AI128" s="141"/>
      <c r="AJ128" s="97"/>
      <c r="AK128" s="140"/>
      <c r="AL128" s="142"/>
      <c r="AM128" s="97"/>
      <c r="AN128" s="97"/>
      <c r="AO128" s="97"/>
      <c r="AP128" s="97"/>
      <c r="AQ128" s="97"/>
      <c r="AR128" s="1"/>
    </row>
    <row r="129" spans="1:44" ht="16.5" thickTop="1" thickBot="1" x14ac:dyDescent="0.3">
      <c r="A129" s="97"/>
      <c r="B129" s="97"/>
      <c r="C129" s="140"/>
      <c r="D129" s="143"/>
      <c r="E129" s="143"/>
      <c r="F129" s="142"/>
      <c r="G129" s="140"/>
      <c r="H129" s="142"/>
      <c r="I129" s="142"/>
      <c r="J129" s="97"/>
      <c r="K129" s="140"/>
      <c r="L129" s="142"/>
      <c r="M129" s="142"/>
      <c r="N129" s="97"/>
      <c r="O129" s="97"/>
      <c r="P129" s="97"/>
      <c r="Q129" s="97"/>
      <c r="R129" s="97"/>
      <c r="S129" s="97"/>
      <c r="T129" s="97"/>
      <c r="U129" s="97"/>
      <c r="V129" s="97"/>
      <c r="W129" s="140"/>
      <c r="X129" s="142"/>
      <c r="Y129" s="97"/>
      <c r="Z129" s="97"/>
      <c r="AA129" s="140"/>
      <c r="AB129" s="142"/>
      <c r="AC129" s="97"/>
      <c r="AD129" s="97"/>
      <c r="AE129" s="97"/>
      <c r="AF129" s="97"/>
      <c r="AG129" s="99"/>
      <c r="AH129" s="99"/>
      <c r="AI129" s="141"/>
      <c r="AJ129" s="97"/>
      <c r="AK129" s="140"/>
      <c r="AL129" s="142"/>
      <c r="AM129" s="97"/>
      <c r="AN129" s="97"/>
      <c r="AO129" s="97"/>
      <c r="AP129" s="97"/>
      <c r="AQ129" s="97"/>
      <c r="AR129" s="1"/>
    </row>
    <row r="130" spans="1:44" ht="16.5" thickTop="1" thickBot="1" x14ac:dyDescent="0.3">
      <c r="A130" s="97"/>
      <c r="B130" s="97"/>
      <c r="C130" s="140"/>
      <c r="D130" s="143"/>
      <c r="E130" s="143"/>
      <c r="F130" s="142"/>
      <c r="G130" s="140"/>
      <c r="H130" s="142"/>
      <c r="I130" s="142"/>
      <c r="J130" s="97"/>
      <c r="K130" s="140"/>
      <c r="L130" s="142"/>
      <c r="M130" s="142"/>
      <c r="N130" s="97"/>
      <c r="O130" s="97"/>
      <c r="P130" s="97"/>
      <c r="Q130" s="97"/>
      <c r="R130" s="97"/>
      <c r="S130" s="97"/>
      <c r="T130" s="97"/>
      <c r="U130" s="97"/>
      <c r="V130" s="97"/>
      <c r="W130" s="140"/>
      <c r="X130" s="142"/>
      <c r="Y130" s="97"/>
      <c r="Z130" s="97"/>
      <c r="AA130" s="140"/>
      <c r="AB130" s="142"/>
      <c r="AC130" s="97"/>
      <c r="AD130" s="97"/>
      <c r="AE130" s="97"/>
      <c r="AF130" s="97"/>
      <c r="AG130" s="99"/>
      <c r="AH130" s="99"/>
      <c r="AI130" s="141"/>
      <c r="AJ130" s="97"/>
      <c r="AK130" s="140"/>
      <c r="AL130" s="142"/>
      <c r="AM130" s="97"/>
      <c r="AN130" s="97"/>
      <c r="AO130" s="97"/>
      <c r="AP130" s="97"/>
      <c r="AQ130" s="97"/>
      <c r="AR130" s="1"/>
    </row>
    <row r="131" spans="1:44" ht="16.5" thickTop="1" thickBot="1" x14ac:dyDescent="0.3">
      <c r="A131" s="97"/>
      <c r="B131" s="97"/>
      <c r="C131" s="140"/>
      <c r="D131" s="143"/>
      <c r="E131" s="143"/>
      <c r="F131" s="142"/>
      <c r="G131" s="140"/>
      <c r="H131" s="142"/>
      <c r="I131" s="142"/>
      <c r="J131" s="97"/>
      <c r="K131" s="140"/>
      <c r="L131" s="142"/>
      <c r="M131" s="142"/>
      <c r="N131" s="97"/>
      <c r="O131" s="97"/>
      <c r="P131" s="97"/>
      <c r="Q131" s="97"/>
      <c r="R131" s="97"/>
      <c r="S131" s="97"/>
      <c r="T131" s="97"/>
      <c r="U131" s="97"/>
      <c r="V131" s="97"/>
      <c r="W131" s="140"/>
      <c r="X131" s="142"/>
      <c r="Y131" s="97"/>
      <c r="Z131" s="97"/>
      <c r="AA131" s="140"/>
      <c r="AB131" s="142"/>
      <c r="AC131" s="97"/>
      <c r="AD131" s="97"/>
      <c r="AE131" s="97"/>
      <c r="AF131" s="97"/>
      <c r="AG131" s="99"/>
      <c r="AH131" s="99"/>
      <c r="AI131" s="141"/>
      <c r="AJ131" s="97"/>
      <c r="AK131" s="140"/>
      <c r="AL131" s="142"/>
      <c r="AM131" s="97"/>
      <c r="AN131" s="97"/>
      <c r="AO131" s="97"/>
      <c r="AP131" s="97"/>
      <c r="AQ131" s="97"/>
      <c r="AR131" s="1"/>
    </row>
    <row r="132" spans="1:44" ht="16.5" thickTop="1" thickBot="1" x14ac:dyDescent="0.3">
      <c r="A132" s="97"/>
      <c r="B132" s="97"/>
      <c r="C132" s="140"/>
      <c r="D132" s="143"/>
      <c r="E132" s="143"/>
      <c r="F132" s="142"/>
      <c r="G132" s="140"/>
      <c r="H132" s="142"/>
      <c r="I132" s="142"/>
      <c r="J132" s="97"/>
      <c r="K132" s="140"/>
      <c r="L132" s="142"/>
      <c r="M132" s="142"/>
      <c r="N132" s="97"/>
      <c r="O132" s="97"/>
      <c r="P132" s="97"/>
      <c r="Q132" s="97"/>
      <c r="R132" s="97"/>
      <c r="S132" s="97"/>
      <c r="T132" s="97"/>
      <c r="U132" s="97"/>
      <c r="V132" s="97"/>
      <c r="W132" s="140"/>
      <c r="X132" s="142"/>
      <c r="Y132" s="97"/>
      <c r="Z132" s="97"/>
      <c r="AA132" s="140"/>
      <c r="AB132" s="142"/>
      <c r="AC132" s="97"/>
      <c r="AD132" s="97"/>
      <c r="AE132" s="97"/>
      <c r="AF132" s="97"/>
      <c r="AG132" s="99"/>
      <c r="AH132" s="99"/>
      <c r="AI132" s="141"/>
      <c r="AJ132" s="97"/>
      <c r="AK132" s="140"/>
      <c r="AL132" s="142"/>
      <c r="AM132" s="97"/>
      <c r="AN132" s="97"/>
      <c r="AO132" s="97"/>
      <c r="AP132" s="97"/>
      <c r="AQ132" s="97"/>
      <c r="AR132" s="1"/>
    </row>
    <row r="133" spans="1:44" ht="16.5" thickTop="1" thickBot="1" x14ac:dyDescent="0.3">
      <c r="A133" s="97"/>
      <c r="B133" s="97"/>
      <c r="C133" s="140"/>
      <c r="D133" s="143"/>
      <c r="E133" s="143"/>
      <c r="F133" s="142"/>
      <c r="G133" s="140"/>
      <c r="H133" s="142"/>
      <c r="I133" s="142"/>
      <c r="J133" s="97"/>
      <c r="K133" s="140"/>
      <c r="L133" s="142"/>
      <c r="M133" s="142"/>
      <c r="N133" s="97"/>
      <c r="O133" s="97"/>
      <c r="P133" s="97"/>
      <c r="Q133" s="97"/>
      <c r="R133" s="97"/>
      <c r="S133" s="97"/>
      <c r="T133" s="97"/>
      <c r="U133" s="97"/>
      <c r="V133" s="97"/>
      <c r="W133" s="140"/>
      <c r="X133" s="142"/>
      <c r="Y133" s="97"/>
      <c r="Z133" s="97"/>
      <c r="AA133" s="140"/>
      <c r="AB133" s="142"/>
      <c r="AC133" s="97"/>
      <c r="AD133" s="97"/>
      <c r="AE133" s="97"/>
      <c r="AF133" s="97"/>
      <c r="AG133" s="99"/>
      <c r="AH133" s="99"/>
      <c r="AI133" s="141"/>
      <c r="AJ133" s="97"/>
      <c r="AK133" s="140"/>
      <c r="AL133" s="142"/>
      <c r="AM133" s="97"/>
      <c r="AN133" s="97"/>
      <c r="AO133" s="97"/>
      <c r="AP133" s="97"/>
      <c r="AQ133" s="97"/>
      <c r="AR133" s="1"/>
    </row>
    <row r="134" spans="1:44" ht="16.5" thickTop="1" thickBot="1" x14ac:dyDescent="0.3">
      <c r="A134" s="97"/>
      <c r="B134" s="97"/>
      <c r="C134" s="140"/>
      <c r="D134" s="143"/>
      <c r="E134" s="143"/>
      <c r="F134" s="142"/>
      <c r="G134" s="140"/>
      <c r="H134" s="142"/>
      <c r="I134" s="142"/>
      <c r="J134" s="97"/>
      <c r="K134" s="140"/>
      <c r="L134" s="142"/>
      <c r="M134" s="142"/>
      <c r="N134" s="97"/>
      <c r="O134" s="97"/>
      <c r="P134" s="97"/>
      <c r="Q134" s="97"/>
      <c r="R134" s="97"/>
      <c r="S134" s="97"/>
      <c r="T134" s="97"/>
      <c r="U134" s="97"/>
      <c r="V134" s="97"/>
      <c r="W134" s="140"/>
      <c r="X134" s="142"/>
      <c r="Y134" s="97"/>
      <c r="Z134" s="97"/>
      <c r="AA134" s="140"/>
      <c r="AB134" s="142"/>
      <c r="AC134" s="97"/>
      <c r="AD134" s="97"/>
      <c r="AE134" s="97"/>
      <c r="AF134" s="97"/>
      <c r="AG134" s="99"/>
      <c r="AH134" s="99"/>
      <c r="AI134" s="141"/>
      <c r="AJ134" s="97"/>
      <c r="AK134" s="140"/>
      <c r="AL134" s="142"/>
      <c r="AM134" s="97"/>
      <c r="AN134" s="97"/>
      <c r="AO134" s="97"/>
      <c r="AP134" s="97"/>
      <c r="AQ134" s="97"/>
      <c r="AR134" s="1"/>
    </row>
    <row r="135" spans="1:44" ht="16.5" thickTop="1" thickBot="1" x14ac:dyDescent="0.3">
      <c r="A135" s="97"/>
      <c r="B135" s="97"/>
      <c r="C135" s="140"/>
      <c r="D135" s="143"/>
      <c r="E135" s="143"/>
      <c r="F135" s="142"/>
      <c r="G135" s="140"/>
      <c r="H135" s="142"/>
      <c r="I135" s="142"/>
      <c r="J135" s="97"/>
      <c r="K135" s="140"/>
      <c r="L135" s="142"/>
      <c r="M135" s="142"/>
      <c r="N135" s="97"/>
      <c r="O135" s="97"/>
      <c r="P135" s="97"/>
      <c r="Q135" s="97"/>
      <c r="R135" s="97"/>
      <c r="S135" s="97"/>
      <c r="T135" s="97"/>
      <c r="U135" s="97"/>
      <c r="V135" s="97"/>
      <c r="W135" s="140"/>
      <c r="X135" s="142"/>
      <c r="Y135" s="97"/>
      <c r="Z135" s="97"/>
      <c r="AA135" s="140"/>
      <c r="AB135" s="142"/>
      <c r="AC135" s="97"/>
      <c r="AD135" s="97"/>
      <c r="AE135" s="97"/>
      <c r="AF135" s="97"/>
      <c r="AG135" s="99"/>
      <c r="AH135" s="99"/>
      <c r="AI135" s="141"/>
      <c r="AJ135" s="97"/>
      <c r="AK135" s="140"/>
      <c r="AL135" s="142"/>
      <c r="AM135" s="97"/>
      <c r="AN135" s="97"/>
      <c r="AO135" s="97"/>
      <c r="AP135" s="97"/>
      <c r="AQ135" s="97"/>
      <c r="AR135" s="1"/>
    </row>
    <row r="136" spans="1:44" ht="16.5" thickTop="1" thickBot="1" x14ac:dyDescent="0.3">
      <c r="A136" s="97"/>
      <c r="B136" s="97"/>
      <c r="C136" s="140"/>
      <c r="D136" s="143"/>
      <c r="E136" s="143"/>
      <c r="F136" s="142"/>
      <c r="G136" s="140"/>
      <c r="H136" s="142"/>
      <c r="I136" s="142"/>
      <c r="J136" s="97"/>
      <c r="K136" s="140"/>
      <c r="L136" s="142"/>
      <c r="M136" s="142"/>
      <c r="N136" s="97"/>
      <c r="O136" s="97"/>
      <c r="P136" s="97"/>
      <c r="Q136" s="97"/>
      <c r="R136" s="97"/>
      <c r="S136" s="97"/>
      <c r="T136" s="97"/>
      <c r="U136" s="97"/>
      <c r="V136" s="97"/>
      <c r="W136" s="140"/>
      <c r="X136" s="142"/>
      <c r="Y136" s="97"/>
      <c r="Z136" s="97"/>
      <c r="AA136" s="140"/>
      <c r="AB136" s="142"/>
      <c r="AC136" s="97"/>
      <c r="AD136" s="97"/>
      <c r="AE136" s="97"/>
      <c r="AF136" s="97"/>
      <c r="AG136" s="99"/>
      <c r="AH136" s="99"/>
      <c r="AI136" s="141"/>
      <c r="AJ136" s="97"/>
      <c r="AK136" s="140"/>
      <c r="AL136" s="142"/>
      <c r="AM136" s="97"/>
      <c r="AN136" s="97"/>
      <c r="AO136" s="97"/>
      <c r="AP136" s="97"/>
      <c r="AQ136" s="97"/>
      <c r="AR136" s="1"/>
    </row>
    <row r="137" spans="1:44" ht="16.5" thickTop="1" thickBot="1" x14ac:dyDescent="0.3">
      <c r="A137" s="97"/>
      <c r="B137" s="97"/>
      <c r="C137" s="140"/>
      <c r="D137" s="143"/>
      <c r="E137" s="143"/>
      <c r="F137" s="142"/>
      <c r="G137" s="140"/>
      <c r="H137" s="142"/>
      <c r="I137" s="142"/>
      <c r="J137" s="97"/>
      <c r="K137" s="140"/>
      <c r="L137" s="142"/>
      <c r="M137" s="142"/>
      <c r="N137" s="97"/>
      <c r="O137" s="97"/>
      <c r="P137" s="97"/>
      <c r="Q137" s="97"/>
      <c r="R137" s="97"/>
      <c r="S137" s="97"/>
      <c r="T137" s="97"/>
      <c r="U137" s="97"/>
      <c r="V137" s="97"/>
      <c r="W137" s="140"/>
      <c r="X137" s="142"/>
      <c r="Y137" s="97"/>
      <c r="Z137" s="97"/>
      <c r="AA137" s="140"/>
      <c r="AB137" s="142"/>
      <c r="AC137" s="97"/>
      <c r="AD137" s="97"/>
      <c r="AE137" s="97"/>
      <c r="AF137" s="97"/>
      <c r="AG137" s="99"/>
      <c r="AH137" s="99"/>
      <c r="AI137" s="141"/>
      <c r="AJ137" s="97"/>
      <c r="AK137" s="140"/>
      <c r="AL137" s="142"/>
      <c r="AM137" s="97"/>
      <c r="AN137" s="97"/>
      <c r="AO137" s="97"/>
      <c r="AP137" s="97"/>
      <c r="AQ137" s="97"/>
      <c r="AR137" s="1"/>
    </row>
    <row r="138" spans="1:44" ht="16.5" thickTop="1" thickBot="1" x14ac:dyDescent="0.3">
      <c r="A138" s="97"/>
      <c r="B138" s="97"/>
      <c r="C138" s="140"/>
      <c r="D138" s="143"/>
      <c r="E138" s="143"/>
      <c r="F138" s="142"/>
      <c r="G138" s="140"/>
      <c r="H138" s="142"/>
      <c r="I138" s="142"/>
      <c r="J138" s="97"/>
      <c r="K138" s="140"/>
      <c r="L138" s="142"/>
      <c r="M138" s="142"/>
      <c r="N138" s="97"/>
      <c r="O138" s="97"/>
      <c r="P138" s="97"/>
      <c r="Q138" s="97"/>
      <c r="R138" s="97"/>
      <c r="S138" s="97"/>
      <c r="T138" s="97"/>
      <c r="U138" s="97"/>
      <c r="V138" s="97"/>
      <c r="W138" s="140"/>
      <c r="X138" s="142"/>
      <c r="Y138" s="97"/>
      <c r="Z138" s="97"/>
      <c r="AA138" s="140"/>
      <c r="AB138" s="142"/>
      <c r="AC138" s="97"/>
      <c r="AD138" s="97"/>
      <c r="AE138" s="97"/>
      <c r="AF138" s="97"/>
      <c r="AG138" s="99"/>
      <c r="AH138" s="99"/>
      <c r="AI138" s="141"/>
      <c r="AJ138" s="97"/>
      <c r="AK138" s="140"/>
      <c r="AL138" s="142"/>
      <c r="AM138" s="97"/>
      <c r="AN138" s="97"/>
      <c r="AO138" s="97"/>
      <c r="AP138" s="97"/>
      <c r="AQ138" s="97"/>
      <c r="AR138" s="1"/>
    </row>
    <row r="139" spans="1:44" ht="16.5" thickTop="1" thickBot="1" x14ac:dyDescent="0.3">
      <c r="A139" s="97"/>
      <c r="B139" s="97"/>
      <c r="C139" s="140"/>
      <c r="D139" s="143"/>
      <c r="E139" s="143"/>
      <c r="F139" s="142"/>
      <c r="G139" s="140"/>
      <c r="H139" s="142"/>
      <c r="I139" s="142"/>
      <c r="J139" s="97"/>
      <c r="K139" s="140"/>
      <c r="L139" s="142"/>
      <c r="M139" s="142"/>
      <c r="N139" s="97"/>
      <c r="O139" s="97"/>
      <c r="P139" s="97"/>
      <c r="Q139" s="97"/>
      <c r="R139" s="97"/>
      <c r="S139" s="97"/>
      <c r="T139" s="97"/>
      <c r="U139" s="97"/>
      <c r="V139" s="97"/>
      <c r="W139" s="140"/>
      <c r="X139" s="142"/>
      <c r="Y139" s="97"/>
      <c r="Z139" s="97"/>
      <c r="AA139" s="140"/>
      <c r="AB139" s="142"/>
      <c r="AC139" s="97"/>
      <c r="AD139" s="97"/>
      <c r="AE139" s="97"/>
      <c r="AF139" s="97"/>
      <c r="AG139" s="99"/>
      <c r="AH139" s="99"/>
      <c r="AI139" s="141"/>
      <c r="AJ139" s="97"/>
      <c r="AK139" s="140"/>
      <c r="AL139" s="142"/>
      <c r="AM139" s="97"/>
      <c r="AN139" s="97"/>
      <c r="AO139" s="97"/>
      <c r="AP139" s="97"/>
      <c r="AQ139" s="97"/>
      <c r="AR139" s="1"/>
    </row>
    <row r="140" spans="1:44" ht="16.5" thickTop="1" thickBot="1" x14ac:dyDescent="0.3">
      <c r="A140" s="97"/>
      <c r="B140" s="97"/>
      <c r="C140" s="140"/>
      <c r="D140" s="143"/>
      <c r="E140" s="143"/>
      <c r="F140" s="142"/>
      <c r="G140" s="140"/>
      <c r="H140" s="142"/>
      <c r="I140" s="142"/>
      <c r="J140" s="97"/>
      <c r="K140" s="140"/>
      <c r="L140" s="142"/>
      <c r="M140" s="142"/>
      <c r="N140" s="97"/>
      <c r="O140" s="97"/>
      <c r="P140" s="97"/>
      <c r="Q140" s="97"/>
      <c r="R140" s="97"/>
      <c r="S140" s="97"/>
      <c r="T140" s="97"/>
      <c r="U140" s="97"/>
      <c r="V140" s="97"/>
      <c r="W140" s="140"/>
      <c r="X140" s="142"/>
      <c r="Y140" s="97"/>
      <c r="Z140" s="97"/>
      <c r="AA140" s="140"/>
      <c r="AB140" s="142"/>
      <c r="AC140" s="97"/>
      <c r="AD140" s="97"/>
      <c r="AE140" s="97"/>
      <c r="AF140" s="97"/>
      <c r="AG140" s="99"/>
      <c r="AH140" s="99"/>
      <c r="AI140" s="141"/>
      <c r="AJ140" s="97"/>
      <c r="AK140" s="140"/>
      <c r="AL140" s="142"/>
      <c r="AM140" s="97"/>
      <c r="AN140" s="97"/>
      <c r="AO140" s="97"/>
      <c r="AP140" s="97"/>
      <c r="AQ140" s="97"/>
      <c r="AR140" s="1"/>
    </row>
    <row r="141" spans="1:44" ht="16.5" thickTop="1" thickBot="1" x14ac:dyDescent="0.3">
      <c r="A141" s="97"/>
      <c r="B141" s="97"/>
      <c r="C141" s="140"/>
      <c r="D141" s="143"/>
      <c r="E141" s="143"/>
      <c r="F141" s="142"/>
      <c r="G141" s="140"/>
      <c r="H141" s="142"/>
      <c r="I141" s="142"/>
      <c r="J141" s="97"/>
      <c r="K141" s="140"/>
      <c r="L141" s="142"/>
      <c r="M141" s="142"/>
      <c r="N141" s="97"/>
      <c r="O141" s="97"/>
      <c r="P141" s="97"/>
      <c r="Q141" s="97"/>
      <c r="R141" s="97"/>
      <c r="S141" s="97"/>
      <c r="T141" s="97"/>
      <c r="U141" s="97"/>
      <c r="V141" s="97"/>
      <c r="W141" s="140"/>
      <c r="X141" s="142"/>
      <c r="Y141" s="97"/>
      <c r="Z141" s="97"/>
      <c r="AA141" s="140"/>
      <c r="AB141" s="142"/>
      <c r="AC141" s="97"/>
      <c r="AD141" s="97"/>
      <c r="AE141" s="97"/>
      <c r="AF141" s="97"/>
      <c r="AG141" s="99"/>
      <c r="AH141" s="99"/>
      <c r="AI141" s="141"/>
      <c r="AJ141" s="97"/>
      <c r="AK141" s="140"/>
      <c r="AL141" s="142"/>
      <c r="AM141" s="97"/>
      <c r="AN141" s="97"/>
      <c r="AO141" s="97"/>
      <c r="AP141" s="97"/>
      <c r="AQ141" s="97"/>
      <c r="AR141" s="1"/>
    </row>
    <row r="142" spans="1:44" ht="16.5" thickTop="1" thickBot="1" x14ac:dyDescent="0.3">
      <c r="A142" s="97"/>
      <c r="B142" s="97"/>
      <c r="C142" s="140"/>
      <c r="D142" s="143"/>
      <c r="E142" s="143"/>
      <c r="F142" s="142"/>
      <c r="G142" s="140"/>
      <c r="H142" s="142"/>
      <c r="I142" s="142"/>
      <c r="J142" s="97"/>
      <c r="K142" s="140"/>
      <c r="L142" s="142"/>
      <c r="M142" s="142"/>
      <c r="N142" s="97"/>
      <c r="O142" s="97"/>
      <c r="P142" s="97"/>
      <c r="Q142" s="97"/>
      <c r="R142" s="97"/>
      <c r="S142" s="97"/>
      <c r="T142" s="97"/>
      <c r="U142" s="97"/>
      <c r="V142" s="97"/>
      <c r="W142" s="140"/>
      <c r="X142" s="142"/>
      <c r="Y142" s="97"/>
      <c r="Z142" s="97"/>
      <c r="AA142" s="140"/>
      <c r="AB142" s="142"/>
      <c r="AC142" s="97"/>
      <c r="AD142" s="97"/>
      <c r="AE142" s="97"/>
      <c r="AF142" s="97"/>
      <c r="AG142" s="99"/>
      <c r="AH142" s="99"/>
      <c r="AI142" s="141"/>
      <c r="AJ142" s="97"/>
      <c r="AK142" s="140"/>
      <c r="AL142" s="142"/>
      <c r="AM142" s="97"/>
      <c r="AN142" s="97"/>
      <c r="AO142" s="97"/>
      <c r="AP142" s="97"/>
      <c r="AQ142" s="97"/>
      <c r="AR142" s="1"/>
    </row>
    <row r="143" spans="1:44" ht="16.5" thickTop="1" thickBot="1" x14ac:dyDescent="0.3">
      <c r="A143" s="97"/>
      <c r="B143" s="97"/>
      <c r="C143" s="140"/>
      <c r="D143" s="143"/>
      <c r="E143" s="143"/>
      <c r="F143" s="142"/>
      <c r="G143" s="140"/>
      <c r="H143" s="142"/>
      <c r="I143" s="142"/>
      <c r="J143" s="97"/>
      <c r="K143" s="140"/>
      <c r="L143" s="142"/>
      <c r="M143" s="142"/>
      <c r="N143" s="97"/>
      <c r="O143" s="97"/>
      <c r="P143" s="97"/>
      <c r="Q143" s="97"/>
      <c r="R143" s="97"/>
      <c r="S143" s="97"/>
      <c r="T143" s="97"/>
      <c r="U143" s="97"/>
      <c r="V143" s="97"/>
      <c r="W143" s="140"/>
      <c r="X143" s="142"/>
      <c r="Y143" s="97"/>
      <c r="Z143" s="97"/>
      <c r="AA143" s="140"/>
      <c r="AB143" s="142"/>
      <c r="AC143" s="97"/>
      <c r="AD143" s="97"/>
      <c r="AE143" s="97"/>
      <c r="AF143" s="97"/>
      <c r="AG143" s="99"/>
      <c r="AH143" s="99"/>
      <c r="AI143" s="141"/>
      <c r="AJ143" s="97"/>
      <c r="AK143" s="140"/>
      <c r="AL143" s="142"/>
      <c r="AM143" s="97"/>
      <c r="AN143" s="97"/>
      <c r="AO143" s="97"/>
      <c r="AP143" s="97"/>
      <c r="AQ143" s="97"/>
      <c r="AR143" s="1"/>
    </row>
    <row r="144" spans="1:44" ht="16.5" thickTop="1" thickBot="1" x14ac:dyDescent="0.3">
      <c r="A144" s="97"/>
      <c r="B144" s="97"/>
      <c r="C144" s="140"/>
      <c r="D144" s="143"/>
      <c r="E144" s="143"/>
      <c r="F144" s="142"/>
      <c r="G144" s="140"/>
      <c r="H144" s="142"/>
      <c r="I144" s="142"/>
      <c r="J144" s="97"/>
      <c r="K144" s="140"/>
      <c r="L144" s="142"/>
      <c r="M144" s="142"/>
      <c r="N144" s="97"/>
      <c r="O144" s="97"/>
      <c r="P144" s="97"/>
      <c r="Q144" s="97"/>
      <c r="R144" s="97"/>
      <c r="S144" s="97"/>
      <c r="T144" s="97"/>
      <c r="U144" s="97"/>
      <c r="V144" s="97"/>
      <c r="W144" s="140"/>
      <c r="X144" s="142"/>
      <c r="Y144" s="97"/>
      <c r="Z144" s="97"/>
      <c r="AA144" s="140"/>
      <c r="AB144" s="142"/>
      <c r="AC144" s="97"/>
      <c r="AD144" s="97"/>
      <c r="AE144" s="97"/>
      <c r="AF144" s="97"/>
      <c r="AG144" s="99"/>
      <c r="AH144" s="99"/>
      <c r="AI144" s="141"/>
      <c r="AJ144" s="97"/>
      <c r="AK144" s="140"/>
      <c r="AL144" s="142"/>
      <c r="AM144" s="97"/>
      <c r="AN144" s="97"/>
      <c r="AO144" s="97"/>
      <c r="AP144" s="97"/>
      <c r="AQ144" s="97"/>
      <c r="AR144" s="1"/>
    </row>
    <row r="145" spans="1:44" ht="16.5" thickTop="1" thickBot="1" x14ac:dyDescent="0.3">
      <c r="A145" s="97"/>
      <c r="B145" s="97"/>
      <c r="C145" s="140"/>
      <c r="D145" s="143"/>
      <c r="E145" s="143"/>
      <c r="F145" s="142"/>
      <c r="G145" s="140"/>
      <c r="H145" s="142"/>
      <c r="I145" s="142"/>
      <c r="J145" s="97"/>
      <c r="K145" s="140"/>
      <c r="L145" s="142"/>
      <c r="M145" s="142"/>
      <c r="N145" s="97"/>
      <c r="O145" s="97"/>
      <c r="P145" s="97"/>
      <c r="Q145" s="97"/>
      <c r="R145" s="97"/>
      <c r="S145" s="97"/>
      <c r="T145" s="97"/>
      <c r="U145" s="97"/>
      <c r="V145" s="97"/>
      <c r="W145" s="140"/>
      <c r="X145" s="142"/>
      <c r="Y145" s="97"/>
      <c r="Z145" s="97"/>
      <c r="AA145" s="140"/>
      <c r="AB145" s="142"/>
      <c r="AC145" s="97"/>
      <c r="AD145" s="97"/>
      <c r="AE145" s="97"/>
      <c r="AF145" s="97"/>
      <c r="AG145" s="99"/>
      <c r="AH145" s="99"/>
      <c r="AI145" s="141"/>
      <c r="AJ145" s="97"/>
      <c r="AK145" s="140"/>
      <c r="AL145" s="142"/>
      <c r="AM145" s="97"/>
      <c r="AN145" s="97"/>
      <c r="AO145" s="97"/>
      <c r="AP145" s="97"/>
      <c r="AQ145" s="97"/>
      <c r="AR145" s="1"/>
    </row>
    <row r="146" spans="1:44" ht="16.5" thickTop="1" thickBot="1" x14ac:dyDescent="0.3">
      <c r="A146" s="97"/>
      <c r="B146" s="97"/>
      <c r="C146" s="140"/>
      <c r="D146" s="143"/>
      <c r="E146" s="143"/>
      <c r="F146" s="142"/>
      <c r="G146" s="140"/>
      <c r="H146" s="142"/>
      <c r="I146" s="142"/>
      <c r="J146" s="97"/>
      <c r="K146" s="140"/>
      <c r="L146" s="142"/>
      <c r="M146" s="142"/>
      <c r="N146" s="97"/>
      <c r="O146" s="97"/>
      <c r="P146" s="97"/>
      <c r="Q146" s="97"/>
      <c r="R146" s="97"/>
      <c r="S146" s="97"/>
      <c r="T146" s="97"/>
      <c r="U146" s="97"/>
      <c r="V146" s="97"/>
      <c r="W146" s="140"/>
      <c r="X146" s="142"/>
      <c r="Y146" s="97"/>
      <c r="Z146" s="97"/>
      <c r="AA146" s="140"/>
      <c r="AB146" s="142"/>
      <c r="AC146" s="97"/>
      <c r="AD146" s="97"/>
      <c r="AE146" s="97"/>
      <c r="AF146" s="97"/>
      <c r="AG146" s="99"/>
      <c r="AH146" s="99"/>
      <c r="AI146" s="141"/>
      <c r="AJ146" s="97"/>
      <c r="AK146" s="140"/>
      <c r="AL146" s="142"/>
      <c r="AM146" s="97"/>
      <c r="AN146" s="97"/>
      <c r="AO146" s="97"/>
      <c r="AP146" s="97"/>
      <c r="AQ146" s="97"/>
      <c r="AR146" s="1"/>
    </row>
    <row r="147" spans="1:44" ht="16.5" thickTop="1" thickBot="1" x14ac:dyDescent="0.3">
      <c r="A147" s="97"/>
      <c r="B147" s="97"/>
      <c r="C147" s="140"/>
      <c r="D147" s="143"/>
      <c r="E147" s="143"/>
      <c r="F147" s="142"/>
      <c r="G147" s="140"/>
      <c r="H147" s="142"/>
      <c r="I147" s="142"/>
      <c r="J147" s="97"/>
      <c r="K147" s="140"/>
      <c r="L147" s="142"/>
      <c r="M147" s="142"/>
      <c r="N147" s="97"/>
      <c r="O147" s="97"/>
      <c r="P147" s="97"/>
      <c r="Q147" s="97"/>
      <c r="R147" s="97"/>
      <c r="S147" s="97"/>
      <c r="T147" s="97"/>
      <c r="U147" s="97"/>
      <c r="V147" s="97"/>
      <c r="W147" s="140"/>
      <c r="X147" s="142"/>
      <c r="Y147" s="97"/>
      <c r="Z147" s="97"/>
      <c r="AA147" s="140"/>
      <c r="AB147" s="142"/>
      <c r="AC147" s="97"/>
      <c r="AD147" s="97"/>
      <c r="AE147" s="97"/>
      <c r="AF147" s="97"/>
      <c r="AG147" s="99"/>
      <c r="AH147" s="99"/>
      <c r="AI147" s="141"/>
      <c r="AJ147" s="97"/>
      <c r="AK147" s="140"/>
      <c r="AL147" s="142"/>
      <c r="AM147" s="97"/>
      <c r="AN147" s="97"/>
      <c r="AO147" s="97"/>
      <c r="AP147" s="97"/>
      <c r="AQ147" s="97"/>
      <c r="AR147" s="1"/>
    </row>
    <row r="148" spans="1:44" ht="16.5" thickTop="1" thickBot="1" x14ac:dyDescent="0.3">
      <c r="A148" s="97"/>
      <c r="B148" s="97"/>
      <c r="C148" s="140"/>
      <c r="D148" s="143"/>
      <c r="E148" s="143"/>
      <c r="F148" s="142"/>
      <c r="G148" s="140"/>
      <c r="H148" s="142"/>
      <c r="I148" s="142"/>
      <c r="J148" s="97"/>
      <c r="K148" s="140"/>
      <c r="L148" s="142"/>
      <c r="M148" s="142"/>
      <c r="N148" s="97"/>
      <c r="O148" s="97"/>
      <c r="P148" s="97"/>
      <c r="Q148" s="97"/>
      <c r="R148" s="97"/>
      <c r="S148" s="97"/>
      <c r="T148" s="97"/>
      <c r="U148" s="97"/>
      <c r="V148" s="97"/>
      <c r="W148" s="140"/>
      <c r="X148" s="142"/>
      <c r="Y148" s="97"/>
      <c r="Z148" s="97"/>
      <c r="AA148" s="140"/>
      <c r="AB148" s="142"/>
      <c r="AC148" s="97"/>
      <c r="AD148" s="97"/>
      <c r="AE148" s="97"/>
      <c r="AF148" s="97"/>
      <c r="AG148" s="99"/>
      <c r="AH148" s="99"/>
      <c r="AI148" s="141"/>
      <c r="AJ148" s="97"/>
      <c r="AK148" s="140"/>
      <c r="AL148" s="142"/>
      <c r="AM148" s="97"/>
      <c r="AN148" s="97"/>
      <c r="AO148" s="97"/>
      <c r="AP148" s="97"/>
      <c r="AQ148" s="97"/>
      <c r="AR148" s="1"/>
    </row>
    <row r="149" spans="1:44" ht="16.5" thickTop="1" thickBot="1" x14ac:dyDescent="0.3">
      <c r="A149" s="97"/>
      <c r="B149" s="97"/>
      <c r="C149" s="140"/>
      <c r="D149" s="143"/>
      <c r="E149" s="143"/>
      <c r="F149" s="142"/>
      <c r="G149" s="140"/>
      <c r="H149" s="142"/>
      <c r="I149" s="142"/>
      <c r="J149" s="97"/>
      <c r="K149" s="140"/>
      <c r="L149" s="142"/>
      <c r="M149" s="142"/>
      <c r="N149" s="97"/>
      <c r="O149" s="97"/>
      <c r="P149" s="97"/>
      <c r="Q149" s="97"/>
      <c r="R149" s="97"/>
      <c r="S149" s="97"/>
      <c r="T149" s="97"/>
      <c r="U149" s="97"/>
      <c r="V149" s="97"/>
      <c r="W149" s="140"/>
      <c r="X149" s="142"/>
      <c r="Y149" s="97"/>
      <c r="Z149" s="97"/>
      <c r="AA149" s="140"/>
      <c r="AB149" s="142"/>
      <c r="AC149" s="97"/>
      <c r="AD149" s="97"/>
      <c r="AE149" s="97"/>
      <c r="AF149" s="97"/>
      <c r="AG149" s="99"/>
      <c r="AH149" s="99"/>
      <c r="AI149" s="141"/>
      <c r="AJ149" s="97"/>
      <c r="AK149" s="140"/>
      <c r="AL149" s="142"/>
      <c r="AM149" s="97"/>
      <c r="AN149" s="97"/>
      <c r="AO149" s="97"/>
      <c r="AP149" s="97"/>
      <c r="AQ149" s="97"/>
      <c r="AR149" s="1"/>
    </row>
    <row r="150" spans="1:44" ht="16.5" thickTop="1" thickBot="1" x14ac:dyDescent="0.3">
      <c r="A150" s="97"/>
      <c r="B150" s="97"/>
      <c r="C150" s="140"/>
      <c r="D150" s="143"/>
      <c r="E150" s="143"/>
      <c r="F150" s="142"/>
      <c r="G150" s="140"/>
      <c r="H150" s="142"/>
      <c r="I150" s="142"/>
      <c r="J150" s="97"/>
      <c r="K150" s="140"/>
      <c r="L150" s="142"/>
      <c r="M150" s="142"/>
      <c r="N150" s="97"/>
      <c r="O150" s="97"/>
      <c r="P150" s="97"/>
      <c r="Q150" s="97"/>
      <c r="R150" s="97"/>
      <c r="S150" s="97"/>
      <c r="T150" s="97"/>
      <c r="U150" s="97"/>
      <c r="V150" s="97"/>
      <c r="W150" s="140"/>
      <c r="X150" s="142"/>
      <c r="Y150" s="97"/>
      <c r="Z150" s="97"/>
      <c r="AA150" s="140"/>
      <c r="AB150" s="142"/>
      <c r="AC150" s="97"/>
      <c r="AD150" s="97"/>
      <c r="AE150" s="97"/>
      <c r="AF150" s="97"/>
      <c r="AG150" s="99"/>
      <c r="AH150" s="99"/>
      <c r="AI150" s="141"/>
      <c r="AJ150" s="97"/>
      <c r="AK150" s="140"/>
      <c r="AL150" s="142"/>
      <c r="AM150" s="97"/>
      <c r="AN150" s="97"/>
      <c r="AO150" s="97"/>
      <c r="AP150" s="97"/>
      <c r="AQ150" s="97"/>
      <c r="AR150" s="1"/>
    </row>
    <row r="151" spans="1:44" ht="16.5" thickTop="1" thickBot="1" x14ac:dyDescent="0.3">
      <c r="A151" s="97"/>
      <c r="B151" s="97"/>
      <c r="C151" s="140"/>
      <c r="D151" s="143"/>
      <c r="E151" s="143"/>
      <c r="F151" s="142"/>
      <c r="G151" s="140"/>
      <c r="H151" s="142"/>
      <c r="I151" s="142"/>
      <c r="J151" s="97"/>
      <c r="K151" s="140"/>
      <c r="L151" s="142"/>
      <c r="M151" s="142"/>
      <c r="N151" s="97"/>
      <c r="O151" s="97"/>
      <c r="P151" s="97"/>
      <c r="Q151" s="97"/>
      <c r="R151" s="97"/>
      <c r="S151" s="97"/>
      <c r="T151" s="97"/>
      <c r="U151" s="97"/>
      <c r="V151" s="97"/>
      <c r="W151" s="140"/>
      <c r="X151" s="142"/>
      <c r="Y151" s="97"/>
      <c r="Z151" s="97"/>
      <c r="AA151" s="140"/>
      <c r="AB151" s="142"/>
      <c r="AC151" s="97"/>
      <c r="AD151" s="97"/>
      <c r="AE151" s="97"/>
      <c r="AF151" s="97"/>
      <c r="AG151" s="99"/>
      <c r="AH151" s="99"/>
      <c r="AI151" s="141"/>
      <c r="AJ151" s="97"/>
      <c r="AK151" s="140"/>
      <c r="AL151" s="142"/>
      <c r="AM151" s="97"/>
      <c r="AN151" s="97"/>
      <c r="AO151" s="97"/>
      <c r="AP151" s="97"/>
      <c r="AQ151" s="97"/>
      <c r="AR151" s="1"/>
    </row>
    <row r="152" spans="1:44" ht="16.5" thickTop="1" thickBot="1" x14ac:dyDescent="0.3">
      <c r="A152" s="97"/>
      <c r="B152" s="97"/>
      <c r="C152" s="140"/>
      <c r="D152" s="143"/>
      <c r="E152" s="143"/>
      <c r="F152" s="142"/>
      <c r="G152" s="140"/>
      <c r="H152" s="142"/>
      <c r="I152" s="142"/>
      <c r="J152" s="97"/>
      <c r="K152" s="140"/>
      <c r="L152" s="142"/>
      <c r="M152" s="142"/>
      <c r="N152" s="97"/>
      <c r="O152" s="97"/>
      <c r="P152" s="97"/>
      <c r="Q152" s="97"/>
      <c r="R152" s="97"/>
      <c r="S152" s="97"/>
      <c r="T152" s="97"/>
      <c r="U152" s="97"/>
      <c r="V152" s="97"/>
      <c r="W152" s="140"/>
      <c r="X152" s="142"/>
      <c r="Y152" s="97"/>
      <c r="Z152" s="97"/>
      <c r="AA152" s="140"/>
      <c r="AB152" s="142"/>
      <c r="AC152" s="97"/>
      <c r="AD152" s="97"/>
      <c r="AE152" s="97"/>
      <c r="AF152" s="97"/>
      <c r="AG152" s="99"/>
      <c r="AH152" s="99"/>
      <c r="AI152" s="141"/>
      <c r="AJ152" s="97"/>
      <c r="AK152" s="140"/>
      <c r="AL152" s="142"/>
      <c r="AM152" s="97"/>
      <c r="AN152" s="97"/>
      <c r="AO152" s="97"/>
      <c r="AP152" s="97"/>
      <c r="AQ152" s="97"/>
      <c r="AR152" s="1"/>
    </row>
    <row r="153" spans="1:44" ht="16.5" thickTop="1" thickBot="1" x14ac:dyDescent="0.3">
      <c r="A153" s="97"/>
      <c r="B153" s="97"/>
      <c r="C153" s="140"/>
      <c r="D153" s="143"/>
      <c r="E153" s="143"/>
      <c r="F153" s="142"/>
      <c r="G153" s="140"/>
      <c r="H153" s="142"/>
      <c r="I153" s="142"/>
      <c r="J153" s="97"/>
      <c r="K153" s="140"/>
      <c r="L153" s="142"/>
      <c r="M153" s="142"/>
      <c r="N153" s="97"/>
      <c r="O153" s="97"/>
      <c r="P153" s="97"/>
      <c r="Q153" s="97"/>
      <c r="R153" s="97"/>
      <c r="S153" s="97"/>
      <c r="T153" s="97"/>
      <c r="U153" s="97"/>
      <c r="V153" s="97"/>
      <c r="W153" s="140"/>
      <c r="X153" s="142"/>
      <c r="Y153" s="97"/>
      <c r="Z153" s="97"/>
      <c r="AA153" s="140"/>
      <c r="AB153" s="142"/>
      <c r="AC153" s="97"/>
      <c r="AD153" s="97"/>
      <c r="AE153" s="97"/>
      <c r="AF153" s="97"/>
      <c r="AG153" s="99"/>
      <c r="AH153" s="99"/>
      <c r="AI153" s="141"/>
      <c r="AJ153" s="97"/>
      <c r="AK153" s="140"/>
      <c r="AL153" s="142"/>
      <c r="AM153" s="97"/>
      <c r="AN153" s="97"/>
      <c r="AO153" s="97"/>
      <c r="AP153" s="97"/>
      <c r="AQ153" s="97"/>
      <c r="AR153" s="1"/>
    </row>
    <row r="154" spans="1:44" ht="16.5" thickTop="1" thickBot="1" x14ac:dyDescent="0.3">
      <c r="A154" s="97"/>
      <c r="B154" s="97"/>
      <c r="C154" s="140"/>
      <c r="D154" s="143"/>
      <c r="E154" s="143"/>
      <c r="F154" s="142"/>
      <c r="G154" s="140"/>
      <c r="H154" s="142"/>
      <c r="I154" s="142"/>
      <c r="J154" s="97"/>
      <c r="K154" s="140"/>
      <c r="L154" s="142"/>
      <c r="M154" s="142"/>
      <c r="N154" s="97"/>
      <c r="O154" s="97"/>
      <c r="P154" s="97"/>
      <c r="Q154" s="97"/>
      <c r="R154" s="97"/>
      <c r="S154" s="97"/>
      <c r="T154" s="97"/>
      <c r="U154" s="97"/>
      <c r="V154" s="97"/>
      <c r="W154" s="140"/>
      <c r="X154" s="142"/>
      <c r="Y154" s="97"/>
      <c r="Z154" s="97"/>
      <c r="AA154" s="140"/>
      <c r="AB154" s="142"/>
      <c r="AC154" s="97"/>
      <c r="AD154" s="97"/>
      <c r="AE154" s="97"/>
      <c r="AF154" s="97"/>
      <c r="AG154" s="99"/>
      <c r="AH154" s="99"/>
      <c r="AI154" s="141"/>
      <c r="AJ154" s="97"/>
      <c r="AK154" s="140"/>
      <c r="AL154" s="142"/>
      <c r="AM154" s="97"/>
      <c r="AN154" s="97"/>
      <c r="AO154" s="97"/>
      <c r="AP154" s="97"/>
      <c r="AQ154" s="97"/>
      <c r="AR154" s="1"/>
    </row>
    <row r="155" spans="1:44" ht="16.5" thickTop="1" thickBot="1" x14ac:dyDescent="0.3">
      <c r="A155" s="97"/>
      <c r="B155" s="97"/>
      <c r="C155" s="140"/>
      <c r="D155" s="143"/>
      <c r="E155" s="143"/>
      <c r="F155" s="142"/>
      <c r="G155" s="140"/>
      <c r="H155" s="142"/>
      <c r="I155" s="142"/>
      <c r="J155" s="97"/>
      <c r="K155" s="140"/>
      <c r="L155" s="142"/>
      <c r="M155" s="142"/>
      <c r="N155" s="97"/>
      <c r="O155" s="97"/>
      <c r="P155" s="97"/>
      <c r="Q155" s="97"/>
      <c r="R155" s="97"/>
      <c r="S155" s="97"/>
      <c r="T155" s="97"/>
      <c r="U155" s="97"/>
      <c r="V155" s="97"/>
      <c r="W155" s="140"/>
      <c r="X155" s="142"/>
      <c r="Y155" s="97"/>
      <c r="Z155" s="97"/>
      <c r="AA155" s="140"/>
      <c r="AB155" s="142"/>
      <c r="AC155" s="97"/>
      <c r="AD155" s="97"/>
      <c r="AE155" s="97"/>
      <c r="AF155" s="97"/>
      <c r="AG155" s="99"/>
      <c r="AH155" s="99"/>
      <c r="AI155" s="141"/>
      <c r="AJ155" s="97"/>
      <c r="AK155" s="140"/>
      <c r="AL155" s="142"/>
      <c r="AM155" s="97"/>
      <c r="AN155" s="97"/>
      <c r="AO155" s="97"/>
      <c r="AP155" s="97"/>
      <c r="AQ155" s="97"/>
      <c r="AR155" s="1"/>
    </row>
    <row r="156" spans="1:44" ht="16.5" thickTop="1" thickBot="1" x14ac:dyDescent="0.3">
      <c r="A156" s="97"/>
      <c r="B156" s="97"/>
      <c r="C156" s="140"/>
      <c r="D156" s="143"/>
      <c r="E156" s="143"/>
      <c r="F156" s="142"/>
      <c r="G156" s="140"/>
      <c r="H156" s="142"/>
      <c r="I156" s="142"/>
      <c r="J156" s="97"/>
      <c r="K156" s="140"/>
      <c r="L156" s="142"/>
      <c r="M156" s="142"/>
      <c r="N156" s="97"/>
      <c r="O156" s="97"/>
      <c r="P156" s="97"/>
      <c r="Q156" s="97"/>
      <c r="R156" s="97"/>
      <c r="S156" s="97"/>
      <c r="T156" s="97"/>
      <c r="U156" s="97"/>
      <c r="V156" s="97"/>
      <c r="W156" s="140"/>
      <c r="X156" s="142"/>
      <c r="Y156" s="97"/>
      <c r="Z156" s="97"/>
      <c r="AA156" s="140"/>
      <c r="AB156" s="142"/>
      <c r="AC156" s="97"/>
      <c r="AD156" s="97"/>
      <c r="AE156" s="97"/>
      <c r="AF156" s="97"/>
      <c r="AG156" s="99"/>
      <c r="AH156" s="99"/>
      <c r="AI156" s="141"/>
      <c r="AJ156" s="97"/>
      <c r="AK156" s="140"/>
      <c r="AL156" s="142"/>
      <c r="AM156" s="97"/>
      <c r="AN156" s="97"/>
      <c r="AO156" s="97"/>
      <c r="AP156" s="97"/>
      <c r="AQ156" s="97"/>
      <c r="AR156" s="1"/>
    </row>
    <row r="157" spans="1:44" ht="16.5" thickTop="1" thickBot="1" x14ac:dyDescent="0.3">
      <c r="A157" s="97"/>
      <c r="B157" s="97"/>
      <c r="C157" s="140"/>
      <c r="D157" s="143"/>
      <c r="E157" s="143"/>
      <c r="F157" s="142"/>
      <c r="G157" s="140"/>
      <c r="H157" s="142"/>
      <c r="I157" s="142"/>
      <c r="J157" s="97"/>
      <c r="K157" s="140"/>
      <c r="L157" s="142"/>
      <c r="M157" s="142"/>
      <c r="N157" s="97"/>
      <c r="O157" s="97"/>
      <c r="P157" s="97"/>
      <c r="Q157" s="97"/>
      <c r="R157" s="97"/>
      <c r="S157" s="97"/>
      <c r="T157" s="97"/>
      <c r="U157" s="97"/>
      <c r="V157" s="97"/>
      <c r="W157" s="140"/>
      <c r="X157" s="142"/>
      <c r="Y157" s="97"/>
      <c r="Z157" s="97"/>
      <c r="AA157" s="140"/>
      <c r="AB157" s="142"/>
      <c r="AC157" s="97"/>
      <c r="AD157" s="97"/>
      <c r="AE157" s="97"/>
      <c r="AF157" s="97"/>
      <c r="AG157" s="99"/>
      <c r="AH157" s="99"/>
      <c r="AI157" s="141"/>
      <c r="AJ157" s="97"/>
      <c r="AK157" s="140"/>
      <c r="AL157" s="142"/>
      <c r="AM157" s="97"/>
      <c r="AN157" s="97"/>
      <c r="AO157" s="97"/>
      <c r="AP157" s="97"/>
      <c r="AQ157" s="97"/>
      <c r="AR157" s="1"/>
    </row>
    <row r="158" spans="1:44" ht="16.5" thickTop="1" thickBot="1" x14ac:dyDescent="0.3">
      <c r="A158" s="97"/>
      <c r="B158" s="97"/>
      <c r="C158" s="140"/>
      <c r="D158" s="143"/>
      <c r="E158" s="143"/>
      <c r="F158" s="142"/>
      <c r="G158" s="140"/>
      <c r="H158" s="142"/>
      <c r="I158" s="142"/>
      <c r="J158" s="97"/>
      <c r="K158" s="140"/>
      <c r="L158" s="142"/>
      <c r="M158" s="142"/>
      <c r="N158" s="97"/>
      <c r="O158" s="97"/>
      <c r="P158" s="97"/>
      <c r="Q158" s="97"/>
      <c r="R158" s="97"/>
      <c r="S158" s="97"/>
      <c r="T158" s="97"/>
      <c r="U158" s="97"/>
      <c r="V158" s="97"/>
      <c r="W158" s="140"/>
      <c r="X158" s="142"/>
      <c r="Y158" s="97"/>
      <c r="Z158" s="97"/>
      <c r="AA158" s="140"/>
      <c r="AB158" s="142"/>
      <c r="AC158" s="97"/>
      <c r="AD158" s="97"/>
      <c r="AE158" s="97"/>
      <c r="AF158" s="97"/>
      <c r="AG158" s="99"/>
      <c r="AH158" s="99"/>
      <c r="AI158" s="141"/>
      <c r="AJ158" s="97"/>
      <c r="AK158" s="140"/>
      <c r="AL158" s="142"/>
      <c r="AM158" s="97"/>
      <c r="AN158" s="97"/>
      <c r="AO158" s="97"/>
      <c r="AP158" s="97"/>
      <c r="AQ158" s="97"/>
      <c r="AR158" s="1"/>
    </row>
    <row r="159" spans="1:44" ht="16.5" thickTop="1" thickBot="1" x14ac:dyDescent="0.3">
      <c r="A159" s="97"/>
      <c r="B159" s="97"/>
      <c r="C159" s="140"/>
      <c r="D159" s="143"/>
      <c r="E159" s="143"/>
      <c r="F159" s="142"/>
      <c r="G159" s="140"/>
      <c r="H159" s="142"/>
      <c r="I159" s="142"/>
      <c r="J159" s="97"/>
      <c r="K159" s="140"/>
      <c r="L159" s="142"/>
      <c r="M159" s="142"/>
      <c r="N159" s="97"/>
      <c r="O159" s="97"/>
      <c r="P159" s="97"/>
      <c r="Q159" s="97"/>
      <c r="R159" s="97"/>
      <c r="S159" s="97"/>
      <c r="T159" s="97"/>
      <c r="U159" s="97"/>
      <c r="V159" s="97"/>
      <c r="W159" s="140"/>
      <c r="X159" s="142"/>
      <c r="Y159" s="97"/>
      <c r="Z159" s="97"/>
      <c r="AA159" s="140"/>
      <c r="AB159" s="142"/>
      <c r="AC159" s="97"/>
      <c r="AD159" s="97"/>
      <c r="AE159" s="97"/>
      <c r="AF159" s="97"/>
      <c r="AG159" s="99"/>
      <c r="AH159" s="99"/>
      <c r="AI159" s="141"/>
      <c r="AJ159" s="97"/>
      <c r="AK159" s="140"/>
      <c r="AL159" s="142"/>
      <c r="AM159" s="97"/>
      <c r="AN159" s="97"/>
      <c r="AO159" s="97"/>
      <c r="AP159" s="97"/>
      <c r="AQ159" s="97"/>
      <c r="AR159" s="1"/>
    </row>
    <row r="160" spans="1:44" ht="16.5" thickTop="1" thickBot="1" x14ac:dyDescent="0.3">
      <c r="A160" s="97"/>
      <c r="B160" s="97"/>
      <c r="C160" s="140"/>
      <c r="D160" s="143"/>
      <c r="E160" s="143"/>
      <c r="F160" s="142"/>
      <c r="G160" s="140"/>
      <c r="H160" s="142"/>
      <c r="I160" s="142"/>
      <c r="J160" s="97"/>
      <c r="K160" s="140"/>
      <c r="L160" s="142"/>
      <c r="M160" s="142"/>
      <c r="N160" s="97"/>
      <c r="O160" s="97"/>
      <c r="P160" s="97"/>
      <c r="Q160" s="97"/>
      <c r="R160" s="97"/>
      <c r="S160" s="97"/>
      <c r="T160" s="97"/>
      <c r="U160" s="97"/>
      <c r="V160" s="97"/>
      <c r="W160" s="140"/>
      <c r="X160" s="142"/>
      <c r="Y160" s="97"/>
      <c r="Z160" s="97"/>
      <c r="AA160" s="140"/>
      <c r="AB160" s="142"/>
      <c r="AC160" s="97"/>
      <c r="AD160" s="97"/>
      <c r="AE160" s="97"/>
      <c r="AF160" s="97"/>
      <c r="AG160" s="99"/>
      <c r="AH160" s="99"/>
      <c r="AI160" s="141"/>
      <c r="AJ160" s="97"/>
      <c r="AK160" s="140"/>
      <c r="AL160" s="142"/>
      <c r="AM160" s="97"/>
      <c r="AN160" s="97"/>
      <c r="AO160" s="97"/>
      <c r="AP160" s="97"/>
      <c r="AQ160" s="97"/>
      <c r="AR160" s="1"/>
    </row>
    <row r="161" spans="1:44" ht="16.5" thickTop="1" thickBot="1" x14ac:dyDescent="0.3">
      <c r="A161" s="97"/>
      <c r="B161" s="97"/>
      <c r="C161" s="140"/>
      <c r="D161" s="143"/>
      <c r="E161" s="143"/>
      <c r="F161" s="142"/>
      <c r="G161" s="140"/>
      <c r="H161" s="142"/>
      <c r="I161" s="142"/>
      <c r="J161" s="97"/>
      <c r="K161" s="140"/>
      <c r="L161" s="142"/>
      <c r="M161" s="142"/>
      <c r="N161" s="97"/>
      <c r="O161" s="97"/>
      <c r="P161" s="97"/>
      <c r="Q161" s="97"/>
      <c r="R161" s="97"/>
      <c r="S161" s="97"/>
      <c r="T161" s="97"/>
      <c r="U161" s="97"/>
      <c r="V161" s="97"/>
      <c r="W161" s="140"/>
      <c r="X161" s="142"/>
      <c r="Y161" s="97"/>
      <c r="Z161" s="97"/>
      <c r="AA161" s="140"/>
      <c r="AB161" s="142"/>
      <c r="AC161" s="97"/>
      <c r="AD161" s="97"/>
      <c r="AE161" s="97"/>
      <c r="AF161" s="97"/>
      <c r="AG161" s="99"/>
      <c r="AH161" s="99"/>
      <c r="AI161" s="141"/>
      <c r="AJ161" s="97"/>
      <c r="AK161" s="140"/>
      <c r="AL161" s="142"/>
      <c r="AM161" s="97"/>
      <c r="AN161" s="97"/>
      <c r="AO161" s="97"/>
      <c r="AP161" s="97"/>
      <c r="AQ161" s="97"/>
      <c r="AR161" s="1"/>
    </row>
    <row r="162" spans="1:44" ht="16.5" thickTop="1" thickBot="1" x14ac:dyDescent="0.3">
      <c r="A162" s="97"/>
      <c r="B162" s="97"/>
      <c r="C162" s="140"/>
      <c r="D162" s="143"/>
      <c r="E162" s="143"/>
      <c r="F162" s="142"/>
      <c r="G162" s="140"/>
      <c r="H162" s="142"/>
      <c r="I162" s="142"/>
      <c r="J162" s="97"/>
      <c r="K162" s="140"/>
      <c r="L162" s="142"/>
      <c r="M162" s="142"/>
      <c r="N162" s="97"/>
      <c r="O162" s="97"/>
      <c r="P162" s="97"/>
      <c r="Q162" s="97"/>
      <c r="R162" s="97"/>
      <c r="S162" s="97"/>
      <c r="T162" s="97"/>
      <c r="U162" s="97"/>
      <c r="V162" s="97"/>
      <c r="W162" s="140"/>
      <c r="X162" s="142"/>
      <c r="Y162" s="97"/>
      <c r="Z162" s="97"/>
      <c r="AA162" s="140"/>
      <c r="AB162" s="142"/>
      <c r="AC162" s="97"/>
      <c r="AD162" s="97"/>
      <c r="AE162" s="97"/>
      <c r="AF162" s="97"/>
      <c r="AG162" s="99"/>
      <c r="AH162" s="99"/>
      <c r="AI162" s="141"/>
      <c r="AJ162" s="97"/>
      <c r="AK162" s="140"/>
      <c r="AL162" s="142"/>
      <c r="AM162" s="97"/>
      <c r="AN162" s="97"/>
      <c r="AO162" s="97"/>
      <c r="AP162" s="97"/>
      <c r="AQ162" s="97"/>
      <c r="AR162" s="1"/>
    </row>
    <row r="163" spans="1:44" ht="16.5" thickTop="1" thickBot="1" x14ac:dyDescent="0.3">
      <c r="A163" s="97"/>
      <c r="B163" s="97"/>
      <c r="C163" s="140"/>
      <c r="D163" s="143"/>
      <c r="E163" s="143"/>
      <c r="F163" s="142"/>
      <c r="G163" s="140"/>
      <c r="H163" s="142"/>
      <c r="I163" s="142"/>
      <c r="J163" s="97"/>
      <c r="K163" s="140"/>
      <c r="L163" s="142"/>
      <c r="M163" s="142"/>
      <c r="N163" s="97"/>
      <c r="O163" s="97"/>
      <c r="P163" s="97"/>
      <c r="Q163" s="97"/>
      <c r="R163" s="97"/>
      <c r="S163" s="97"/>
      <c r="T163" s="97"/>
      <c r="U163" s="97"/>
      <c r="V163" s="97"/>
      <c r="W163" s="140"/>
      <c r="X163" s="142"/>
      <c r="Y163" s="97"/>
      <c r="Z163" s="97"/>
      <c r="AA163" s="140"/>
      <c r="AB163" s="142"/>
      <c r="AC163" s="97"/>
      <c r="AD163" s="97"/>
      <c r="AE163" s="97"/>
      <c r="AF163" s="97"/>
      <c r="AG163" s="99"/>
      <c r="AH163" s="99"/>
      <c r="AI163" s="141"/>
      <c r="AJ163" s="97"/>
      <c r="AK163" s="140"/>
      <c r="AL163" s="142"/>
      <c r="AM163" s="97"/>
      <c r="AN163" s="97"/>
      <c r="AO163" s="97"/>
      <c r="AP163" s="97"/>
      <c r="AQ163" s="97"/>
      <c r="AR163" s="1"/>
    </row>
    <row r="164" spans="1:44" ht="16.5" thickTop="1" thickBot="1" x14ac:dyDescent="0.3">
      <c r="A164" s="97"/>
      <c r="B164" s="97"/>
      <c r="C164" s="140"/>
      <c r="D164" s="143"/>
      <c r="E164" s="143"/>
      <c r="F164" s="142"/>
      <c r="G164" s="140"/>
      <c r="H164" s="142"/>
      <c r="I164" s="142"/>
      <c r="J164" s="97"/>
      <c r="K164" s="140"/>
      <c r="L164" s="142"/>
      <c r="M164" s="142"/>
      <c r="N164" s="97"/>
      <c r="O164" s="97"/>
      <c r="P164" s="97"/>
      <c r="Q164" s="97"/>
      <c r="R164" s="97"/>
      <c r="S164" s="97"/>
      <c r="T164" s="97"/>
      <c r="U164" s="97"/>
      <c r="V164" s="97"/>
      <c r="W164" s="140"/>
      <c r="X164" s="142"/>
      <c r="Y164" s="97"/>
      <c r="Z164" s="97"/>
      <c r="AA164" s="140"/>
      <c r="AB164" s="142"/>
      <c r="AC164" s="97"/>
      <c r="AD164" s="97"/>
      <c r="AE164" s="97"/>
      <c r="AF164" s="97"/>
      <c r="AG164" s="99"/>
      <c r="AH164" s="99"/>
      <c r="AI164" s="141"/>
      <c r="AJ164" s="97"/>
      <c r="AK164" s="140"/>
      <c r="AL164" s="142"/>
      <c r="AM164" s="97"/>
      <c r="AN164" s="97"/>
      <c r="AO164" s="97"/>
      <c r="AP164" s="97"/>
      <c r="AQ164" s="97"/>
      <c r="AR164" s="1"/>
    </row>
    <row r="165" spans="1:44" ht="16.5" thickTop="1" thickBot="1" x14ac:dyDescent="0.3">
      <c r="A165" s="97"/>
      <c r="B165" s="97"/>
      <c r="C165" s="140"/>
      <c r="D165" s="143"/>
      <c r="E165" s="143"/>
      <c r="F165" s="142"/>
      <c r="G165" s="140"/>
      <c r="H165" s="142"/>
      <c r="I165" s="142"/>
      <c r="J165" s="97"/>
      <c r="K165" s="140"/>
      <c r="L165" s="142"/>
      <c r="M165" s="142"/>
      <c r="N165" s="97"/>
      <c r="O165" s="97"/>
      <c r="P165" s="97"/>
      <c r="Q165" s="97"/>
      <c r="R165" s="97"/>
      <c r="S165" s="97"/>
      <c r="T165" s="97"/>
      <c r="U165" s="97"/>
      <c r="V165" s="97"/>
      <c r="W165" s="140"/>
      <c r="X165" s="142"/>
      <c r="Y165" s="97"/>
      <c r="Z165" s="97"/>
      <c r="AA165" s="140"/>
      <c r="AB165" s="142"/>
      <c r="AC165" s="97"/>
      <c r="AD165" s="97"/>
      <c r="AE165" s="97"/>
      <c r="AF165" s="97"/>
      <c r="AG165" s="99"/>
      <c r="AH165" s="99"/>
      <c r="AI165" s="141"/>
      <c r="AJ165" s="97"/>
      <c r="AK165" s="140"/>
      <c r="AL165" s="142"/>
      <c r="AM165" s="97"/>
      <c r="AN165" s="97"/>
      <c r="AO165" s="97"/>
      <c r="AP165" s="97"/>
      <c r="AQ165" s="97"/>
      <c r="AR165" s="1"/>
    </row>
    <row r="166" spans="1:44" ht="16.5" thickTop="1" thickBot="1" x14ac:dyDescent="0.3">
      <c r="A166" s="97"/>
      <c r="B166" s="97"/>
      <c r="C166" s="140"/>
      <c r="D166" s="143"/>
      <c r="E166" s="143"/>
      <c r="F166" s="142"/>
      <c r="G166" s="140"/>
      <c r="H166" s="142"/>
      <c r="I166" s="142"/>
      <c r="J166" s="97"/>
      <c r="K166" s="140"/>
      <c r="L166" s="142"/>
      <c r="M166" s="142"/>
      <c r="N166" s="97"/>
      <c r="O166" s="97"/>
      <c r="P166" s="97"/>
      <c r="Q166" s="97"/>
      <c r="R166" s="97"/>
      <c r="S166" s="97"/>
      <c r="T166" s="97"/>
      <c r="U166" s="97"/>
      <c r="V166" s="97"/>
      <c r="W166" s="140"/>
      <c r="X166" s="142"/>
      <c r="Y166" s="97"/>
      <c r="Z166" s="97"/>
      <c r="AA166" s="140"/>
      <c r="AB166" s="142"/>
      <c r="AC166" s="97"/>
      <c r="AD166" s="97"/>
      <c r="AE166" s="97"/>
      <c r="AF166" s="97"/>
      <c r="AG166" s="99"/>
      <c r="AH166" s="99"/>
      <c r="AI166" s="141"/>
      <c r="AJ166" s="97"/>
      <c r="AK166" s="140"/>
      <c r="AL166" s="142"/>
      <c r="AM166" s="97"/>
      <c r="AN166" s="97"/>
      <c r="AO166" s="97"/>
      <c r="AP166" s="97"/>
      <c r="AQ166" s="97"/>
      <c r="AR166" s="1"/>
    </row>
    <row r="167" spans="1:44" ht="16.5" thickTop="1" thickBot="1" x14ac:dyDescent="0.3">
      <c r="A167" s="97"/>
      <c r="B167" s="97"/>
      <c r="C167" s="140"/>
      <c r="D167" s="143"/>
      <c r="E167" s="143"/>
      <c r="F167" s="142"/>
      <c r="G167" s="140"/>
      <c r="H167" s="142"/>
      <c r="I167" s="142"/>
      <c r="J167" s="97"/>
      <c r="K167" s="140"/>
      <c r="L167" s="142"/>
      <c r="M167" s="142"/>
      <c r="N167" s="97"/>
      <c r="O167" s="97"/>
      <c r="P167" s="97"/>
      <c r="Q167" s="97"/>
      <c r="R167" s="97"/>
      <c r="S167" s="97"/>
      <c r="T167" s="97"/>
      <c r="U167" s="97"/>
      <c r="V167" s="97"/>
      <c r="W167" s="140"/>
      <c r="X167" s="142"/>
      <c r="Y167" s="97"/>
      <c r="Z167" s="97"/>
      <c r="AA167" s="140"/>
      <c r="AB167" s="142"/>
      <c r="AC167" s="97"/>
      <c r="AD167" s="97"/>
      <c r="AE167" s="97"/>
      <c r="AF167" s="97"/>
      <c r="AG167" s="99"/>
      <c r="AH167" s="99"/>
      <c r="AI167" s="141"/>
      <c r="AJ167" s="97"/>
      <c r="AK167" s="140"/>
      <c r="AL167" s="142"/>
      <c r="AM167" s="97"/>
      <c r="AN167" s="97"/>
      <c r="AO167" s="97"/>
      <c r="AP167" s="97"/>
      <c r="AQ167" s="97"/>
      <c r="AR167" s="1"/>
    </row>
    <row r="168" spans="1:44" ht="16.5" thickTop="1" thickBot="1" x14ac:dyDescent="0.3">
      <c r="A168" s="97"/>
      <c r="B168" s="97"/>
      <c r="C168" s="140"/>
      <c r="D168" s="143"/>
      <c r="E168" s="143"/>
      <c r="F168" s="142"/>
      <c r="G168" s="140"/>
      <c r="H168" s="142"/>
      <c r="I168" s="142"/>
      <c r="J168" s="97"/>
      <c r="K168" s="140"/>
      <c r="L168" s="142"/>
      <c r="M168" s="142"/>
      <c r="N168" s="97"/>
      <c r="O168" s="97"/>
      <c r="P168" s="97"/>
      <c r="Q168" s="97"/>
      <c r="R168" s="97"/>
      <c r="S168" s="97"/>
      <c r="T168" s="97"/>
      <c r="U168" s="97"/>
      <c r="V168" s="97"/>
      <c r="W168" s="140"/>
      <c r="X168" s="142"/>
      <c r="Y168" s="97"/>
      <c r="Z168" s="97"/>
      <c r="AA168" s="140"/>
      <c r="AB168" s="142"/>
      <c r="AC168" s="97"/>
      <c r="AD168" s="97"/>
      <c r="AE168" s="97"/>
      <c r="AF168" s="97"/>
      <c r="AG168" s="99"/>
      <c r="AH168" s="99"/>
      <c r="AI168" s="141"/>
      <c r="AJ168" s="97"/>
      <c r="AK168" s="140"/>
      <c r="AL168" s="142"/>
      <c r="AM168" s="97"/>
      <c r="AN168" s="97"/>
      <c r="AO168" s="97"/>
      <c r="AP168" s="97"/>
      <c r="AQ168" s="97"/>
      <c r="AR168" s="1"/>
    </row>
    <row r="169" spans="1:44" ht="16.5" thickTop="1" thickBot="1" x14ac:dyDescent="0.3">
      <c r="A169" s="97"/>
      <c r="B169" s="97"/>
      <c r="C169" s="140"/>
      <c r="D169" s="143"/>
      <c r="E169" s="143"/>
      <c r="F169" s="142"/>
      <c r="G169" s="140"/>
      <c r="H169" s="142"/>
      <c r="I169" s="142"/>
      <c r="J169" s="97"/>
      <c r="K169" s="140"/>
      <c r="L169" s="142"/>
      <c r="M169" s="142"/>
      <c r="N169" s="97"/>
      <c r="O169" s="97"/>
      <c r="P169" s="97"/>
      <c r="Q169" s="97"/>
      <c r="R169" s="97"/>
      <c r="S169" s="97"/>
      <c r="T169" s="97"/>
      <c r="U169" s="97"/>
      <c r="V169" s="97"/>
      <c r="W169" s="140"/>
      <c r="X169" s="142"/>
      <c r="Y169" s="97"/>
      <c r="Z169" s="97"/>
      <c r="AA169" s="140"/>
      <c r="AB169" s="142"/>
      <c r="AC169" s="97"/>
      <c r="AD169" s="97"/>
      <c r="AE169" s="97"/>
      <c r="AF169" s="97"/>
      <c r="AG169" s="99"/>
      <c r="AH169" s="99"/>
      <c r="AI169" s="141"/>
      <c r="AJ169" s="97"/>
      <c r="AK169" s="140"/>
      <c r="AL169" s="142"/>
      <c r="AM169" s="97"/>
      <c r="AN169" s="97"/>
      <c r="AO169" s="97"/>
      <c r="AP169" s="97"/>
      <c r="AQ169" s="97"/>
      <c r="AR169" s="1"/>
    </row>
    <row r="170" spans="1:44" ht="16.5" thickTop="1" thickBot="1" x14ac:dyDescent="0.3">
      <c r="A170" s="97"/>
      <c r="B170" s="97"/>
      <c r="C170" s="140"/>
      <c r="D170" s="143"/>
      <c r="E170" s="143"/>
      <c r="F170" s="142"/>
      <c r="G170" s="140"/>
      <c r="H170" s="142"/>
      <c r="I170" s="142"/>
      <c r="J170" s="97"/>
      <c r="K170" s="140"/>
      <c r="L170" s="142"/>
      <c r="M170" s="142"/>
      <c r="N170" s="97"/>
      <c r="O170" s="97"/>
      <c r="P170" s="97"/>
      <c r="Q170" s="97"/>
      <c r="R170" s="97"/>
      <c r="S170" s="97"/>
      <c r="T170" s="97"/>
      <c r="U170" s="97"/>
      <c r="V170" s="97"/>
      <c r="W170" s="140"/>
      <c r="X170" s="142"/>
      <c r="Y170" s="97"/>
      <c r="Z170" s="97"/>
      <c r="AA170" s="140"/>
      <c r="AB170" s="142"/>
      <c r="AC170" s="97"/>
      <c r="AD170" s="97"/>
      <c r="AE170" s="97"/>
      <c r="AF170" s="97"/>
      <c r="AG170" s="99"/>
      <c r="AH170" s="99"/>
      <c r="AI170" s="141"/>
      <c r="AJ170" s="97"/>
      <c r="AK170" s="140"/>
      <c r="AL170" s="142"/>
      <c r="AM170" s="97"/>
      <c r="AN170" s="97"/>
      <c r="AO170" s="97"/>
      <c r="AP170" s="97"/>
      <c r="AQ170" s="97"/>
      <c r="AR170" s="1"/>
    </row>
    <row r="171" spans="1:44" ht="16.5" thickTop="1" thickBot="1" x14ac:dyDescent="0.3">
      <c r="A171" s="97"/>
      <c r="B171" s="97"/>
      <c r="C171" s="140"/>
      <c r="D171" s="143"/>
      <c r="E171" s="143"/>
      <c r="F171" s="142"/>
      <c r="G171" s="140"/>
      <c r="H171" s="142"/>
      <c r="I171" s="142"/>
      <c r="J171" s="97"/>
      <c r="K171" s="140"/>
      <c r="L171" s="142"/>
      <c r="M171" s="142"/>
      <c r="N171" s="97"/>
      <c r="O171" s="97"/>
      <c r="P171" s="97"/>
      <c r="Q171" s="97"/>
      <c r="R171" s="97"/>
      <c r="S171" s="97"/>
      <c r="T171" s="97"/>
      <c r="U171" s="97"/>
      <c r="V171" s="97"/>
      <c r="W171" s="140"/>
      <c r="X171" s="142"/>
      <c r="Y171" s="97"/>
      <c r="Z171" s="97"/>
      <c r="AA171" s="140"/>
      <c r="AB171" s="142"/>
      <c r="AC171" s="97"/>
      <c r="AD171" s="97"/>
      <c r="AE171" s="97"/>
      <c r="AF171" s="97"/>
      <c r="AG171" s="99"/>
      <c r="AH171" s="99"/>
      <c r="AI171" s="141"/>
      <c r="AJ171" s="97"/>
      <c r="AK171" s="140"/>
      <c r="AL171" s="142"/>
      <c r="AM171" s="97"/>
      <c r="AN171" s="97"/>
      <c r="AO171" s="97"/>
      <c r="AP171" s="97"/>
      <c r="AQ171" s="97"/>
      <c r="AR171" s="1"/>
    </row>
    <row r="172" spans="1:44" ht="16.5" thickTop="1" thickBot="1" x14ac:dyDescent="0.3">
      <c r="A172" s="97"/>
      <c r="B172" s="97"/>
      <c r="C172" s="140"/>
      <c r="D172" s="143"/>
      <c r="E172" s="143"/>
      <c r="F172" s="142"/>
      <c r="G172" s="140"/>
      <c r="H172" s="142"/>
      <c r="I172" s="142"/>
      <c r="J172" s="97"/>
      <c r="K172" s="140"/>
      <c r="L172" s="142"/>
      <c r="M172" s="142"/>
      <c r="N172" s="97"/>
      <c r="O172" s="97"/>
      <c r="P172" s="97"/>
      <c r="Q172" s="97"/>
      <c r="R172" s="97"/>
      <c r="S172" s="97"/>
      <c r="T172" s="97"/>
      <c r="U172" s="97"/>
      <c r="V172" s="97"/>
      <c r="W172" s="140"/>
      <c r="X172" s="142"/>
      <c r="Y172" s="97"/>
      <c r="Z172" s="97"/>
      <c r="AA172" s="140"/>
      <c r="AB172" s="142"/>
      <c r="AC172" s="97"/>
      <c r="AD172" s="97"/>
      <c r="AE172" s="97"/>
      <c r="AF172" s="97"/>
      <c r="AG172" s="99"/>
      <c r="AH172" s="99"/>
      <c r="AI172" s="141"/>
      <c r="AJ172" s="97"/>
      <c r="AK172" s="140"/>
      <c r="AL172" s="142"/>
      <c r="AM172" s="97"/>
      <c r="AN172" s="97"/>
      <c r="AO172" s="97"/>
      <c r="AP172" s="97"/>
      <c r="AQ172" s="97"/>
      <c r="AR172" s="1"/>
    </row>
    <row r="173" spans="1:44" ht="16.5" thickTop="1" thickBot="1" x14ac:dyDescent="0.3">
      <c r="A173" s="97"/>
      <c r="B173" s="97"/>
      <c r="C173" s="140"/>
      <c r="D173" s="143"/>
      <c r="E173" s="143"/>
      <c r="F173" s="142"/>
      <c r="G173" s="140"/>
      <c r="H173" s="142"/>
      <c r="I173" s="142"/>
      <c r="J173" s="97"/>
      <c r="K173" s="140"/>
      <c r="L173" s="142"/>
      <c r="M173" s="142"/>
      <c r="N173" s="97"/>
      <c r="O173" s="97"/>
      <c r="P173" s="97"/>
      <c r="Q173" s="97"/>
      <c r="R173" s="97"/>
      <c r="S173" s="97"/>
      <c r="T173" s="97"/>
      <c r="U173" s="97"/>
      <c r="V173" s="97"/>
      <c r="W173" s="140"/>
      <c r="X173" s="142"/>
      <c r="Y173" s="97"/>
      <c r="Z173" s="97"/>
      <c r="AA173" s="140"/>
      <c r="AB173" s="142"/>
      <c r="AC173" s="97"/>
      <c r="AD173" s="97"/>
      <c r="AE173" s="97"/>
      <c r="AF173" s="97"/>
      <c r="AG173" s="99"/>
      <c r="AH173" s="99"/>
      <c r="AI173" s="141"/>
      <c r="AJ173" s="97"/>
      <c r="AK173" s="140"/>
      <c r="AL173" s="142"/>
      <c r="AM173" s="97"/>
      <c r="AN173" s="97"/>
      <c r="AO173" s="97"/>
      <c r="AP173" s="97"/>
      <c r="AQ173" s="97"/>
      <c r="AR173" s="1"/>
    </row>
    <row r="174" spans="1:44" ht="16.5" thickTop="1" thickBot="1" x14ac:dyDescent="0.3">
      <c r="A174" s="97"/>
      <c r="B174" s="97"/>
      <c r="C174" s="140"/>
      <c r="D174" s="143"/>
      <c r="E174" s="143"/>
      <c r="F174" s="142"/>
      <c r="G174" s="140"/>
      <c r="H174" s="142"/>
      <c r="I174" s="142"/>
      <c r="J174" s="97"/>
      <c r="K174" s="140"/>
      <c r="L174" s="142"/>
      <c r="M174" s="142"/>
      <c r="N174" s="97"/>
      <c r="O174" s="97"/>
      <c r="P174" s="97"/>
      <c r="Q174" s="97"/>
      <c r="R174" s="97"/>
      <c r="S174" s="97"/>
      <c r="T174" s="97"/>
      <c r="U174" s="97"/>
      <c r="V174" s="97"/>
      <c r="W174" s="140"/>
      <c r="X174" s="142"/>
      <c r="Y174" s="97"/>
      <c r="Z174" s="97"/>
      <c r="AA174" s="140"/>
      <c r="AB174" s="142"/>
      <c r="AC174" s="97"/>
      <c r="AD174" s="97"/>
      <c r="AE174" s="97"/>
      <c r="AF174" s="97"/>
      <c r="AG174" s="99"/>
      <c r="AH174" s="99"/>
      <c r="AI174" s="141"/>
      <c r="AJ174" s="97"/>
      <c r="AK174" s="140"/>
      <c r="AL174" s="142"/>
      <c r="AM174" s="97"/>
      <c r="AN174" s="97"/>
      <c r="AO174" s="97"/>
      <c r="AP174" s="97"/>
      <c r="AQ174" s="97"/>
      <c r="AR174" s="1"/>
    </row>
    <row r="175" spans="1:44" ht="16.5" thickTop="1" thickBot="1" x14ac:dyDescent="0.3">
      <c r="A175" s="97"/>
      <c r="B175" s="97"/>
      <c r="C175" s="140"/>
      <c r="D175" s="143"/>
      <c r="E175" s="143"/>
      <c r="F175" s="142"/>
      <c r="G175" s="140"/>
      <c r="H175" s="142"/>
      <c r="I175" s="142"/>
      <c r="J175" s="97"/>
      <c r="K175" s="140"/>
      <c r="L175" s="142"/>
      <c r="M175" s="142"/>
      <c r="N175" s="97"/>
      <c r="O175" s="97"/>
      <c r="P175" s="97"/>
      <c r="Q175" s="97"/>
      <c r="R175" s="97"/>
      <c r="S175" s="97"/>
      <c r="T175" s="97"/>
      <c r="U175" s="97"/>
      <c r="V175" s="97"/>
      <c r="W175" s="140"/>
      <c r="X175" s="142"/>
      <c r="Y175" s="97"/>
      <c r="Z175" s="97"/>
      <c r="AA175" s="140"/>
      <c r="AB175" s="142"/>
      <c r="AC175" s="97"/>
      <c r="AD175" s="97"/>
      <c r="AE175" s="97"/>
      <c r="AF175" s="97"/>
      <c r="AG175" s="99"/>
      <c r="AH175" s="99"/>
      <c r="AI175" s="141"/>
      <c r="AJ175" s="97"/>
      <c r="AK175" s="140"/>
      <c r="AL175" s="142"/>
      <c r="AM175" s="97"/>
      <c r="AN175" s="97"/>
      <c r="AO175" s="97"/>
      <c r="AP175" s="97"/>
      <c r="AQ175" s="97"/>
      <c r="AR175" s="1"/>
    </row>
    <row r="176" spans="1:44" ht="16.5" thickTop="1" thickBot="1" x14ac:dyDescent="0.3">
      <c r="A176" s="97"/>
      <c r="B176" s="97"/>
      <c r="C176" s="140"/>
      <c r="D176" s="143"/>
      <c r="E176" s="143"/>
      <c r="F176" s="142"/>
      <c r="G176" s="140"/>
      <c r="H176" s="142"/>
      <c r="I176" s="142"/>
      <c r="J176" s="97"/>
      <c r="K176" s="140"/>
      <c r="L176" s="142"/>
      <c r="M176" s="142"/>
      <c r="N176" s="97"/>
      <c r="O176" s="97"/>
      <c r="P176" s="97"/>
      <c r="Q176" s="97"/>
      <c r="R176" s="97"/>
      <c r="S176" s="97"/>
      <c r="T176" s="97"/>
      <c r="U176" s="97"/>
      <c r="V176" s="97"/>
      <c r="W176" s="140"/>
      <c r="X176" s="142"/>
      <c r="Y176" s="97"/>
      <c r="Z176" s="97"/>
      <c r="AA176" s="140"/>
      <c r="AB176" s="142"/>
      <c r="AC176" s="97"/>
      <c r="AD176" s="97"/>
      <c r="AE176" s="97"/>
      <c r="AF176" s="97"/>
      <c r="AG176" s="99"/>
      <c r="AH176" s="99"/>
      <c r="AI176" s="141"/>
      <c r="AJ176" s="97"/>
      <c r="AK176" s="140"/>
      <c r="AL176" s="142"/>
      <c r="AM176" s="97"/>
      <c r="AN176" s="97"/>
      <c r="AO176" s="97"/>
      <c r="AP176" s="97"/>
      <c r="AQ176" s="97"/>
      <c r="AR176" s="1"/>
    </row>
    <row r="177" spans="1:44" ht="16.5" thickTop="1" thickBot="1" x14ac:dyDescent="0.3">
      <c r="A177" s="97"/>
      <c r="B177" s="97"/>
      <c r="C177" s="140"/>
      <c r="D177" s="143"/>
      <c r="E177" s="143"/>
      <c r="F177" s="142"/>
      <c r="G177" s="140"/>
      <c r="H177" s="142"/>
      <c r="I177" s="142"/>
      <c r="J177" s="97"/>
      <c r="K177" s="140"/>
      <c r="L177" s="142"/>
      <c r="M177" s="142"/>
      <c r="N177" s="97"/>
      <c r="O177" s="97"/>
      <c r="P177" s="97"/>
      <c r="Q177" s="97"/>
      <c r="R177" s="97"/>
      <c r="S177" s="97"/>
      <c r="T177" s="97"/>
      <c r="U177" s="97"/>
      <c r="V177" s="97"/>
      <c r="W177" s="140"/>
      <c r="X177" s="142"/>
      <c r="Y177" s="97"/>
      <c r="Z177" s="97"/>
      <c r="AA177" s="140"/>
      <c r="AB177" s="142"/>
      <c r="AC177" s="97"/>
      <c r="AD177" s="97"/>
      <c r="AE177" s="97"/>
      <c r="AF177" s="97"/>
      <c r="AG177" s="99"/>
      <c r="AH177" s="99"/>
      <c r="AI177" s="141"/>
      <c r="AJ177" s="97"/>
      <c r="AK177" s="140"/>
      <c r="AL177" s="142"/>
      <c r="AM177" s="97"/>
      <c r="AN177" s="97"/>
      <c r="AO177" s="97"/>
      <c r="AP177" s="97"/>
      <c r="AQ177" s="97"/>
      <c r="AR177" s="1"/>
    </row>
    <row r="178" spans="1:44" ht="16.5" thickTop="1" thickBot="1" x14ac:dyDescent="0.3">
      <c r="A178" s="97"/>
      <c r="B178" s="97"/>
      <c r="C178" s="140"/>
      <c r="D178" s="143"/>
      <c r="E178" s="143"/>
      <c r="F178" s="142"/>
      <c r="G178" s="140"/>
      <c r="H178" s="142"/>
      <c r="I178" s="142"/>
      <c r="J178" s="97"/>
      <c r="K178" s="140"/>
      <c r="L178" s="142"/>
      <c r="M178" s="142"/>
      <c r="N178" s="97"/>
      <c r="O178" s="97"/>
      <c r="P178" s="97"/>
      <c r="Q178" s="97"/>
      <c r="R178" s="97"/>
      <c r="S178" s="97"/>
      <c r="T178" s="97"/>
      <c r="U178" s="97"/>
      <c r="V178" s="97"/>
      <c r="W178" s="140"/>
      <c r="X178" s="142"/>
      <c r="Y178" s="97"/>
      <c r="Z178" s="97"/>
      <c r="AA178" s="140"/>
      <c r="AB178" s="142"/>
      <c r="AC178" s="97"/>
      <c r="AD178" s="97"/>
      <c r="AE178" s="97"/>
      <c r="AF178" s="97"/>
      <c r="AG178" s="99"/>
      <c r="AH178" s="99"/>
      <c r="AI178" s="141"/>
      <c r="AJ178" s="97"/>
      <c r="AK178" s="140"/>
      <c r="AL178" s="142"/>
      <c r="AM178" s="97"/>
      <c r="AN178" s="97"/>
      <c r="AO178" s="97"/>
      <c r="AP178" s="97"/>
      <c r="AQ178" s="97"/>
      <c r="AR178" s="1"/>
    </row>
    <row r="179" spans="1:44" ht="16.5" thickTop="1" thickBot="1" x14ac:dyDescent="0.3">
      <c r="A179" s="97"/>
      <c r="B179" s="97"/>
      <c r="C179" s="140"/>
      <c r="D179" s="143"/>
      <c r="E179" s="143"/>
      <c r="F179" s="142"/>
      <c r="G179" s="140"/>
      <c r="H179" s="142"/>
      <c r="I179" s="142"/>
      <c r="J179" s="97"/>
      <c r="K179" s="140"/>
      <c r="L179" s="142"/>
      <c r="M179" s="142"/>
      <c r="N179" s="97"/>
      <c r="O179" s="97"/>
      <c r="P179" s="97"/>
      <c r="Q179" s="97"/>
      <c r="R179" s="97"/>
      <c r="S179" s="97"/>
      <c r="T179" s="97"/>
      <c r="U179" s="97"/>
      <c r="V179" s="97"/>
      <c r="W179" s="140"/>
      <c r="X179" s="142"/>
      <c r="Y179" s="97"/>
      <c r="Z179" s="97"/>
      <c r="AA179" s="140"/>
      <c r="AB179" s="142"/>
      <c r="AC179" s="97"/>
      <c r="AD179" s="97"/>
      <c r="AE179" s="97"/>
      <c r="AF179" s="97"/>
      <c r="AG179" s="99"/>
      <c r="AH179" s="99"/>
      <c r="AI179" s="141"/>
      <c r="AJ179" s="97"/>
      <c r="AK179" s="140"/>
      <c r="AL179" s="142"/>
      <c r="AM179" s="97"/>
      <c r="AN179" s="97"/>
      <c r="AO179" s="97"/>
      <c r="AP179" s="97"/>
      <c r="AQ179" s="97"/>
      <c r="AR179" s="1"/>
    </row>
    <row r="180" spans="1:44" ht="16.5" thickTop="1" thickBot="1" x14ac:dyDescent="0.3">
      <c r="A180" s="97"/>
      <c r="B180" s="97"/>
      <c r="C180" s="140"/>
      <c r="D180" s="143"/>
      <c r="E180" s="143"/>
      <c r="F180" s="142"/>
      <c r="G180" s="140"/>
      <c r="H180" s="142"/>
      <c r="I180" s="142"/>
      <c r="J180" s="97"/>
      <c r="K180" s="140"/>
      <c r="L180" s="142"/>
      <c r="M180" s="142"/>
      <c r="N180" s="97"/>
      <c r="O180" s="97"/>
      <c r="P180" s="97"/>
      <c r="Q180" s="97"/>
      <c r="R180" s="97"/>
      <c r="S180" s="97"/>
      <c r="T180" s="97"/>
      <c r="U180" s="97"/>
      <c r="V180" s="97"/>
      <c r="W180" s="140"/>
      <c r="X180" s="142"/>
      <c r="Y180" s="97"/>
      <c r="Z180" s="97"/>
      <c r="AA180" s="140"/>
      <c r="AB180" s="142"/>
      <c r="AC180" s="97"/>
      <c r="AD180" s="97"/>
      <c r="AE180" s="97"/>
      <c r="AF180" s="97"/>
      <c r="AG180" s="99"/>
      <c r="AH180" s="99"/>
      <c r="AI180" s="141"/>
      <c r="AJ180" s="97"/>
      <c r="AK180" s="140"/>
      <c r="AL180" s="142"/>
      <c r="AM180" s="97"/>
      <c r="AN180" s="97"/>
      <c r="AO180" s="97"/>
      <c r="AP180" s="97"/>
      <c r="AQ180" s="97"/>
      <c r="AR180" s="1"/>
    </row>
    <row r="181" spans="1:44" ht="16.5" thickTop="1" thickBot="1" x14ac:dyDescent="0.3">
      <c r="A181" s="97"/>
      <c r="B181" s="97"/>
      <c r="C181" s="140"/>
      <c r="D181" s="143"/>
      <c r="E181" s="143"/>
      <c r="F181" s="142"/>
      <c r="G181" s="140"/>
      <c r="H181" s="142"/>
      <c r="I181" s="142"/>
      <c r="J181" s="97"/>
      <c r="K181" s="140"/>
      <c r="L181" s="142"/>
      <c r="M181" s="142"/>
      <c r="N181" s="97"/>
      <c r="O181" s="97"/>
      <c r="P181" s="97"/>
      <c r="Q181" s="97"/>
      <c r="R181" s="97"/>
      <c r="S181" s="97"/>
      <c r="T181" s="97"/>
      <c r="U181" s="97"/>
      <c r="V181" s="97"/>
      <c r="W181" s="140"/>
      <c r="X181" s="142"/>
      <c r="Y181" s="97"/>
      <c r="Z181" s="97"/>
      <c r="AA181" s="140"/>
      <c r="AB181" s="142"/>
      <c r="AC181" s="97"/>
      <c r="AD181" s="97"/>
      <c r="AE181" s="97"/>
      <c r="AF181" s="97"/>
      <c r="AG181" s="99"/>
      <c r="AH181" s="99"/>
      <c r="AI181" s="141"/>
      <c r="AJ181" s="97"/>
      <c r="AK181" s="140"/>
      <c r="AL181" s="142"/>
      <c r="AM181" s="97"/>
      <c r="AN181" s="97"/>
      <c r="AO181" s="97"/>
      <c r="AP181" s="97"/>
      <c r="AQ181" s="97"/>
      <c r="AR181" s="1"/>
    </row>
    <row r="182" spans="1:44" ht="16.5" thickTop="1" thickBot="1" x14ac:dyDescent="0.3">
      <c r="A182" s="97"/>
      <c r="B182" s="97"/>
      <c r="C182" s="140"/>
      <c r="D182" s="143"/>
      <c r="E182" s="143"/>
      <c r="F182" s="142"/>
      <c r="G182" s="140"/>
      <c r="H182" s="142"/>
      <c r="I182" s="142"/>
      <c r="J182" s="97"/>
      <c r="K182" s="140"/>
      <c r="L182" s="142"/>
      <c r="M182" s="142"/>
      <c r="N182" s="97"/>
      <c r="O182" s="97"/>
      <c r="P182" s="97"/>
      <c r="Q182" s="97"/>
      <c r="R182" s="97"/>
      <c r="S182" s="97"/>
      <c r="T182" s="97"/>
      <c r="U182" s="97"/>
      <c r="V182" s="97"/>
      <c r="W182" s="140"/>
      <c r="X182" s="142"/>
      <c r="Y182" s="97"/>
      <c r="Z182" s="97"/>
      <c r="AA182" s="140"/>
      <c r="AB182" s="142"/>
      <c r="AC182" s="97"/>
      <c r="AD182" s="97"/>
      <c r="AE182" s="97"/>
      <c r="AF182" s="97"/>
      <c r="AG182" s="99"/>
      <c r="AH182" s="99"/>
      <c r="AI182" s="141"/>
      <c r="AJ182" s="97"/>
      <c r="AK182" s="140"/>
      <c r="AL182" s="142"/>
      <c r="AM182" s="97"/>
      <c r="AN182" s="97"/>
      <c r="AO182" s="97"/>
      <c r="AP182" s="97"/>
      <c r="AQ182" s="97"/>
      <c r="AR182" s="1"/>
    </row>
    <row r="183" spans="1:44" ht="16.5" thickTop="1" thickBot="1" x14ac:dyDescent="0.3">
      <c r="A183" s="97"/>
      <c r="B183" s="97"/>
      <c r="C183" s="140"/>
      <c r="D183" s="143"/>
      <c r="E183" s="143"/>
      <c r="F183" s="142"/>
      <c r="G183" s="140"/>
      <c r="H183" s="142"/>
      <c r="I183" s="142"/>
      <c r="J183" s="97"/>
      <c r="K183" s="140"/>
      <c r="L183" s="142"/>
      <c r="M183" s="142"/>
      <c r="N183" s="97"/>
      <c r="O183" s="97"/>
      <c r="P183" s="97"/>
      <c r="Q183" s="97"/>
      <c r="R183" s="97"/>
      <c r="S183" s="97"/>
      <c r="T183" s="97"/>
      <c r="U183" s="97"/>
      <c r="V183" s="97"/>
      <c r="W183" s="140"/>
      <c r="X183" s="142"/>
      <c r="Y183" s="97"/>
      <c r="Z183" s="97"/>
      <c r="AA183" s="140"/>
      <c r="AB183" s="142"/>
      <c r="AC183" s="97"/>
      <c r="AD183" s="97"/>
      <c r="AE183" s="97"/>
      <c r="AF183" s="97"/>
      <c r="AG183" s="99"/>
      <c r="AH183" s="99"/>
      <c r="AI183" s="141"/>
      <c r="AJ183" s="97"/>
      <c r="AK183" s="140"/>
      <c r="AL183" s="142"/>
      <c r="AM183" s="97"/>
      <c r="AN183" s="97"/>
      <c r="AO183" s="97"/>
      <c r="AP183" s="97"/>
      <c r="AQ183" s="97"/>
      <c r="AR183" s="1"/>
    </row>
    <row r="184" spans="1:44" ht="16.5" thickTop="1" thickBot="1" x14ac:dyDescent="0.3">
      <c r="A184" s="97"/>
      <c r="B184" s="97"/>
      <c r="C184" s="140"/>
      <c r="D184" s="143"/>
      <c r="E184" s="143"/>
      <c r="F184" s="142"/>
      <c r="G184" s="140"/>
      <c r="H184" s="142"/>
      <c r="I184" s="142"/>
      <c r="J184" s="97"/>
      <c r="K184" s="140"/>
      <c r="L184" s="142"/>
      <c r="M184" s="142"/>
      <c r="N184" s="97"/>
      <c r="O184" s="97"/>
      <c r="P184" s="97"/>
      <c r="Q184" s="97"/>
      <c r="R184" s="97"/>
      <c r="S184" s="97"/>
      <c r="T184" s="97"/>
      <c r="U184" s="97"/>
      <c r="V184" s="97"/>
      <c r="W184" s="140"/>
      <c r="X184" s="142"/>
      <c r="Y184" s="97"/>
      <c r="Z184" s="97"/>
      <c r="AA184" s="140"/>
      <c r="AB184" s="142"/>
      <c r="AC184" s="97"/>
      <c r="AD184" s="97"/>
      <c r="AE184" s="97"/>
      <c r="AF184" s="97"/>
      <c r="AG184" s="99"/>
      <c r="AH184" s="99"/>
      <c r="AI184" s="141"/>
      <c r="AJ184" s="97"/>
      <c r="AK184" s="140"/>
      <c r="AL184" s="142"/>
      <c r="AM184" s="97"/>
      <c r="AN184" s="97"/>
      <c r="AO184" s="97"/>
      <c r="AP184" s="97"/>
      <c r="AQ184" s="97"/>
      <c r="AR184" s="1"/>
    </row>
    <row r="185" spans="1:44" ht="16.5" thickTop="1" thickBot="1" x14ac:dyDescent="0.3">
      <c r="A185" s="97"/>
      <c r="B185" s="97"/>
      <c r="C185" s="140"/>
      <c r="D185" s="143"/>
      <c r="E185" s="143"/>
      <c r="F185" s="142"/>
      <c r="G185" s="140"/>
      <c r="H185" s="142"/>
      <c r="I185" s="142"/>
      <c r="J185" s="97"/>
      <c r="K185" s="140"/>
      <c r="L185" s="142"/>
      <c r="M185" s="142"/>
      <c r="N185" s="97"/>
      <c r="O185" s="97"/>
      <c r="P185" s="97"/>
      <c r="Q185" s="97"/>
      <c r="R185" s="97"/>
      <c r="S185" s="97"/>
      <c r="T185" s="97"/>
      <c r="U185" s="97"/>
      <c r="V185" s="97"/>
      <c r="W185" s="140"/>
      <c r="X185" s="142"/>
      <c r="Y185" s="97"/>
      <c r="Z185" s="97"/>
      <c r="AA185" s="140"/>
      <c r="AB185" s="142"/>
      <c r="AC185" s="97"/>
      <c r="AD185" s="97"/>
      <c r="AE185" s="97"/>
      <c r="AF185" s="97"/>
      <c r="AG185" s="99"/>
      <c r="AH185" s="99"/>
      <c r="AI185" s="141"/>
      <c r="AJ185" s="97"/>
      <c r="AK185" s="140"/>
      <c r="AL185" s="142"/>
      <c r="AM185" s="97"/>
      <c r="AN185" s="97"/>
      <c r="AO185" s="97"/>
      <c r="AP185" s="97"/>
      <c r="AQ185" s="97"/>
      <c r="AR185" s="1"/>
    </row>
    <row r="186" spans="1:44" ht="16.5" thickTop="1" thickBot="1" x14ac:dyDescent="0.3">
      <c r="A186" s="97"/>
      <c r="B186" s="97"/>
      <c r="C186" s="140"/>
      <c r="D186" s="143"/>
      <c r="E186" s="143"/>
      <c r="F186" s="142"/>
      <c r="G186" s="140"/>
      <c r="H186" s="142"/>
      <c r="I186" s="142"/>
      <c r="J186" s="97"/>
      <c r="K186" s="140"/>
      <c r="L186" s="142"/>
      <c r="M186" s="142"/>
      <c r="N186" s="97"/>
      <c r="O186" s="97"/>
      <c r="P186" s="97"/>
      <c r="Q186" s="97"/>
      <c r="R186" s="97"/>
      <c r="S186" s="97"/>
      <c r="T186" s="97"/>
      <c r="U186" s="97"/>
      <c r="V186" s="97"/>
      <c r="W186" s="140"/>
      <c r="X186" s="142"/>
      <c r="Y186" s="97"/>
      <c r="Z186" s="97"/>
      <c r="AA186" s="140"/>
      <c r="AB186" s="142"/>
      <c r="AC186" s="97"/>
      <c r="AD186" s="97"/>
      <c r="AE186" s="97"/>
      <c r="AF186" s="97"/>
      <c r="AG186" s="99"/>
      <c r="AH186" s="99"/>
      <c r="AI186" s="141"/>
      <c r="AJ186" s="97"/>
      <c r="AK186" s="140"/>
      <c r="AL186" s="142"/>
      <c r="AM186" s="97"/>
      <c r="AN186" s="97"/>
      <c r="AO186" s="97"/>
      <c r="AP186" s="97"/>
      <c r="AQ186" s="97"/>
      <c r="AR186" s="1"/>
    </row>
    <row r="187" spans="1:44" ht="16.5" thickTop="1" thickBot="1" x14ac:dyDescent="0.3">
      <c r="A187" s="97"/>
      <c r="B187" s="97"/>
      <c r="C187" s="140"/>
      <c r="D187" s="143"/>
      <c r="E187" s="143"/>
      <c r="F187" s="142"/>
      <c r="G187" s="140"/>
      <c r="H187" s="142"/>
      <c r="I187" s="142"/>
      <c r="J187" s="97"/>
      <c r="K187" s="140"/>
      <c r="L187" s="142"/>
      <c r="M187" s="142"/>
      <c r="N187" s="97"/>
      <c r="O187" s="97"/>
      <c r="P187" s="97"/>
      <c r="Q187" s="97"/>
      <c r="R187" s="97"/>
      <c r="S187" s="97"/>
      <c r="T187" s="97"/>
      <c r="U187" s="97"/>
      <c r="V187" s="97"/>
      <c r="W187" s="140"/>
      <c r="X187" s="142"/>
      <c r="Y187" s="97"/>
      <c r="Z187" s="97"/>
      <c r="AA187" s="140"/>
      <c r="AB187" s="142"/>
      <c r="AC187" s="97"/>
      <c r="AD187" s="97"/>
      <c r="AE187" s="97"/>
      <c r="AF187" s="97"/>
      <c r="AG187" s="99"/>
      <c r="AH187" s="99"/>
      <c r="AI187" s="141"/>
      <c r="AJ187" s="97"/>
      <c r="AK187" s="140"/>
      <c r="AL187" s="142"/>
      <c r="AM187" s="97"/>
      <c r="AN187" s="97"/>
      <c r="AO187" s="97"/>
      <c r="AP187" s="97"/>
      <c r="AQ187" s="97"/>
      <c r="AR187" s="1"/>
    </row>
    <row r="188" spans="1:44" ht="16.5" thickTop="1" thickBot="1" x14ac:dyDescent="0.3">
      <c r="A188" s="97"/>
      <c r="B188" s="97"/>
      <c r="C188" s="140"/>
      <c r="D188" s="143"/>
      <c r="E188" s="143"/>
      <c r="F188" s="142"/>
      <c r="G188" s="140"/>
      <c r="H188" s="142"/>
      <c r="I188" s="142"/>
      <c r="J188" s="97"/>
      <c r="K188" s="140"/>
      <c r="L188" s="142"/>
      <c r="M188" s="142"/>
      <c r="N188" s="97"/>
      <c r="O188" s="97"/>
      <c r="P188" s="97"/>
      <c r="Q188" s="97"/>
      <c r="R188" s="97"/>
      <c r="S188" s="97"/>
      <c r="T188" s="97"/>
      <c r="U188" s="97"/>
      <c r="V188" s="97"/>
      <c r="W188" s="140"/>
      <c r="X188" s="142"/>
      <c r="Y188" s="97"/>
      <c r="Z188" s="97"/>
      <c r="AA188" s="140"/>
      <c r="AB188" s="142"/>
      <c r="AC188" s="97"/>
      <c r="AD188" s="97"/>
      <c r="AE188" s="97"/>
      <c r="AF188" s="97"/>
      <c r="AG188" s="99"/>
      <c r="AH188" s="99"/>
      <c r="AI188" s="141"/>
      <c r="AJ188" s="97"/>
      <c r="AK188" s="140"/>
      <c r="AL188" s="142"/>
      <c r="AM188" s="97"/>
      <c r="AN188" s="97"/>
      <c r="AO188" s="97"/>
      <c r="AP188" s="97"/>
      <c r="AQ188" s="97"/>
      <c r="AR188" s="1"/>
    </row>
    <row r="189" spans="1:44" ht="16.5" thickTop="1" thickBot="1" x14ac:dyDescent="0.3">
      <c r="A189" s="97"/>
      <c r="B189" s="97"/>
      <c r="C189" s="140"/>
      <c r="D189" s="143"/>
      <c r="E189" s="143"/>
      <c r="F189" s="142"/>
      <c r="G189" s="140"/>
      <c r="H189" s="142"/>
      <c r="I189" s="142"/>
      <c r="J189" s="97"/>
      <c r="K189" s="140"/>
      <c r="L189" s="142"/>
      <c r="M189" s="142"/>
      <c r="N189" s="97"/>
      <c r="O189" s="97"/>
      <c r="P189" s="97"/>
      <c r="Q189" s="97"/>
      <c r="R189" s="97"/>
      <c r="S189" s="97"/>
      <c r="T189" s="97"/>
      <c r="U189" s="97"/>
      <c r="V189" s="97"/>
      <c r="W189" s="140"/>
      <c r="X189" s="142"/>
      <c r="Y189" s="97"/>
      <c r="Z189" s="97"/>
      <c r="AA189" s="140"/>
      <c r="AB189" s="142"/>
      <c r="AC189" s="97"/>
      <c r="AD189" s="97"/>
      <c r="AE189" s="97"/>
      <c r="AF189" s="97"/>
      <c r="AG189" s="99"/>
      <c r="AH189" s="99"/>
      <c r="AI189" s="141"/>
      <c r="AJ189" s="97"/>
      <c r="AK189" s="140"/>
      <c r="AL189" s="142"/>
      <c r="AM189" s="97"/>
      <c r="AN189" s="97"/>
      <c r="AO189" s="97"/>
      <c r="AP189" s="97"/>
      <c r="AQ189" s="97"/>
      <c r="AR189" s="1"/>
    </row>
    <row r="190" spans="1:44" ht="16.5" thickTop="1" thickBot="1" x14ac:dyDescent="0.3">
      <c r="A190" s="97"/>
      <c r="B190" s="97"/>
      <c r="C190" s="140"/>
      <c r="D190" s="143"/>
      <c r="E190" s="143"/>
      <c r="F190" s="142"/>
      <c r="G190" s="140"/>
      <c r="H190" s="142"/>
      <c r="I190" s="142"/>
      <c r="J190" s="97"/>
      <c r="K190" s="140"/>
      <c r="L190" s="142"/>
      <c r="M190" s="142"/>
      <c r="N190" s="97"/>
      <c r="O190" s="97"/>
      <c r="P190" s="97"/>
      <c r="Q190" s="97"/>
      <c r="R190" s="97"/>
      <c r="S190" s="97"/>
      <c r="T190" s="97"/>
      <c r="U190" s="97"/>
      <c r="V190" s="97"/>
      <c r="W190" s="140"/>
      <c r="X190" s="142"/>
      <c r="Y190" s="97"/>
      <c r="Z190" s="97"/>
      <c r="AA190" s="140"/>
      <c r="AB190" s="142"/>
      <c r="AC190" s="97"/>
      <c r="AD190" s="97"/>
      <c r="AE190" s="97"/>
      <c r="AF190" s="97"/>
      <c r="AG190" s="99"/>
      <c r="AH190" s="99"/>
      <c r="AI190" s="141"/>
      <c r="AJ190" s="97"/>
      <c r="AK190" s="140"/>
      <c r="AL190" s="142"/>
      <c r="AM190" s="97"/>
      <c r="AN190" s="97"/>
      <c r="AO190" s="97"/>
      <c r="AP190" s="97"/>
      <c r="AQ190" s="97"/>
      <c r="AR190" s="1"/>
    </row>
    <row r="191" spans="1:44" ht="16.5" thickTop="1" thickBot="1" x14ac:dyDescent="0.3">
      <c r="A191" s="97"/>
      <c r="B191" s="97"/>
      <c r="C191" s="140"/>
      <c r="D191" s="143"/>
      <c r="E191" s="143"/>
      <c r="F191" s="142"/>
      <c r="G191" s="140"/>
      <c r="H191" s="142"/>
      <c r="I191" s="142"/>
      <c r="J191" s="97"/>
      <c r="K191" s="140"/>
      <c r="L191" s="142"/>
      <c r="M191" s="142"/>
      <c r="N191" s="97"/>
      <c r="O191" s="97"/>
      <c r="P191" s="97"/>
      <c r="Q191" s="97"/>
      <c r="R191" s="97"/>
      <c r="S191" s="97"/>
      <c r="T191" s="97"/>
      <c r="U191" s="97"/>
      <c r="V191" s="97"/>
      <c r="W191" s="140"/>
      <c r="X191" s="142"/>
      <c r="Y191" s="97"/>
      <c r="Z191" s="97"/>
      <c r="AA191" s="140"/>
      <c r="AB191" s="142"/>
      <c r="AC191" s="97"/>
      <c r="AD191" s="97"/>
      <c r="AE191" s="97"/>
      <c r="AF191" s="97"/>
      <c r="AG191" s="99"/>
      <c r="AH191" s="99"/>
      <c r="AI191" s="141"/>
      <c r="AJ191" s="97"/>
      <c r="AK191" s="140"/>
      <c r="AL191" s="142"/>
      <c r="AM191" s="97"/>
      <c r="AN191" s="97"/>
      <c r="AO191" s="97"/>
      <c r="AP191" s="97"/>
      <c r="AQ191" s="97"/>
      <c r="AR191" s="1"/>
    </row>
    <row r="192" spans="1:44" ht="16.5" thickTop="1" thickBot="1" x14ac:dyDescent="0.3">
      <c r="A192" s="97"/>
      <c r="B192" s="97"/>
      <c r="C192" s="140"/>
      <c r="D192" s="143"/>
      <c r="E192" s="143"/>
      <c r="F192" s="142"/>
      <c r="G192" s="140"/>
      <c r="H192" s="142"/>
      <c r="I192" s="142"/>
      <c r="J192" s="97"/>
      <c r="K192" s="140"/>
      <c r="L192" s="142"/>
      <c r="M192" s="142"/>
      <c r="N192" s="97"/>
      <c r="O192" s="97"/>
      <c r="P192" s="97"/>
      <c r="Q192" s="97"/>
      <c r="R192" s="97"/>
      <c r="S192" s="97"/>
      <c r="T192" s="97"/>
      <c r="U192" s="97"/>
      <c r="V192" s="97"/>
      <c r="W192" s="140"/>
      <c r="X192" s="142"/>
      <c r="Y192" s="97"/>
      <c r="Z192" s="97"/>
      <c r="AA192" s="140"/>
      <c r="AB192" s="142"/>
      <c r="AC192" s="97"/>
      <c r="AD192" s="97"/>
      <c r="AE192" s="97"/>
      <c r="AF192" s="97"/>
      <c r="AG192" s="99"/>
      <c r="AH192" s="99"/>
      <c r="AI192" s="141"/>
      <c r="AJ192" s="97"/>
      <c r="AK192" s="140"/>
      <c r="AL192" s="142"/>
      <c r="AM192" s="97"/>
      <c r="AN192" s="97"/>
      <c r="AO192" s="97"/>
      <c r="AP192" s="97"/>
      <c r="AQ192" s="97"/>
      <c r="AR192" s="1"/>
    </row>
    <row r="193" spans="1:44" ht="16.5" thickTop="1" thickBot="1" x14ac:dyDescent="0.3">
      <c r="A193" s="97"/>
      <c r="B193" s="97"/>
      <c r="C193" s="140"/>
      <c r="D193" s="143"/>
      <c r="E193" s="143"/>
      <c r="F193" s="142"/>
      <c r="G193" s="140"/>
      <c r="H193" s="142"/>
      <c r="I193" s="142"/>
      <c r="J193" s="97"/>
      <c r="K193" s="140"/>
      <c r="L193" s="142"/>
      <c r="M193" s="142"/>
      <c r="N193" s="97"/>
      <c r="O193" s="97"/>
      <c r="P193" s="97"/>
      <c r="Q193" s="97"/>
      <c r="R193" s="97"/>
      <c r="S193" s="97"/>
      <c r="T193" s="97"/>
      <c r="U193" s="97"/>
      <c r="V193" s="97"/>
      <c r="W193" s="140"/>
      <c r="X193" s="142"/>
      <c r="Y193" s="97"/>
      <c r="Z193" s="97"/>
      <c r="AA193" s="140"/>
      <c r="AB193" s="142"/>
      <c r="AC193" s="97"/>
      <c r="AD193" s="97"/>
      <c r="AE193" s="97"/>
      <c r="AF193" s="97"/>
      <c r="AG193" s="99"/>
      <c r="AH193" s="99"/>
      <c r="AI193" s="141"/>
      <c r="AJ193" s="97"/>
      <c r="AK193" s="140"/>
      <c r="AL193" s="142"/>
      <c r="AM193" s="97"/>
      <c r="AN193" s="97"/>
      <c r="AO193" s="97"/>
      <c r="AP193" s="97"/>
      <c r="AQ193" s="97"/>
      <c r="AR193" s="1"/>
    </row>
    <row r="194" spans="1:44" ht="16.5" thickTop="1" thickBot="1" x14ac:dyDescent="0.3">
      <c r="A194" s="97"/>
      <c r="B194" s="97"/>
      <c r="C194" s="140"/>
      <c r="D194" s="143"/>
      <c r="E194" s="143"/>
      <c r="F194" s="142"/>
      <c r="G194" s="140"/>
      <c r="H194" s="142"/>
      <c r="I194" s="142"/>
      <c r="J194" s="97"/>
      <c r="K194" s="140"/>
      <c r="L194" s="142"/>
      <c r="M194" s="142"/>
      <c r="N194" s="97"/>
      <c r="O194" s="97"/>
      <c r="P194" s="97"/>
      <c r="Q194" s="97"/>
      <c r="R194" s="97"/>
      <c r="S194" s="97"/>
      <c r="T194" s="97"/>
      <c r="U194" s="97"/>
      <c r="V194" s="97"/>
      <c r="W194" s="140"/>
      <c r="X194" s="142"/>
      <c r="Y194" s="97"/>
      <c r="Z194" s="97"/>
      <c r="AA194" s="140"/>
      <c r="AB194" s="142"/>
      <c r="AC194" s="97"/>
      <c r="AD194" s="97"/>
      <c r="AE194" s="97"/>
      <c r="AF194" s="97"/>
      <c r="AG194" s="99"/>
      <c r="AH194" s="99"/>
      <c r="AI194" s="141"/>
      <c r="AJ194" s="97"/>
      <c r="AK194" s="140"/>
      <c r="AL194" s="142"/>
      <c r="AM194" s="97"/>
      <c r="AN194" s="97"/>
      <c r="AO194" s="97"/>
      <c r="AP194" s="97"/>
      <c r="AQ194" s="97"/>
      <c r="AR194" s="1"/>
    </row>
    <row r="195" spans="1:44" ht="16.5" thickTop="1" thickBot="1" x14ac:dyDescent="0.3">
      <c r="A195" s="97"/>
      <c r="B195" s="97"/>
      <c r="C195" s="140"/>
      <c r="D195" s="143"/>
      <c r="E195" s="143"/>
      <c r="F195" s="142"/>
      <c r="G195" s="140"/>
      <c r="H195" s="142"/>
      <c r="I195" s="142"/>
      <c r="J195" s="97"/>
      <c r="K195" s="140"/>
      <c r="L195" s="142"/>
      <c r="M195" s="142"/>
      <c r="N195" s="97"/>
      <c r="O195" s="97"/>
      <c r="P195" s="97"/>
      <c r="Q195" s="97"/>
      <c r="R195" s="97"/>
      <c r="S195" s="97"/>
      <c r="T195" s="97"/>
      <c r="U195" s="97"/>
      <c r="V195" s="97"/>
      <c r="W195" s="140"/>
      <c r="X195" s="142"/>
      <c r="Y195" s="97"/>
      <c r="Z195" s="97"/>
      <c r="AA195" s="140"/>
      <c r="AB195" s="142"/>
      <c r="AC195" s="97"/>
      <c r="AD195" s="97"/>
      <c r="AE195" s="97"/>
      <c r="AF195" s="97"/>
      <c r="AG195" s="99"/>
      <c r="AH195" s="99"/>
      <c r="AI195" s="141"/>
      <c r="AJ195" s="97"/>
      <c r="AK195" s="140"/>
      <c r="AL195" s="142"/>
      <c r="AM195" s="97"/>
      <c r="AN195" s="97"/>
      <c r="AO195" s="97"/>
      <c r="AP195" s="97"/>
      <c r="AQ195" s="97"/>
      <c r="AR195" s="1"/>
    </row>
    <row r="196" spans="1:44" ht="16.5" thickTop="1" thickBot="1" x14ac:dyDescent="0.3">
      <c r="A196" s="97"/>
      <c r="B196" s="97"/>
      <c r="C196" s="140"/>
      <c r="D196" s="143"/>
      <c r="E196" s="143"/>
      <c r="F196" s="142"/>
      <c r="G196" s="140"/>
      <c r="H196" s="142"/>
      <c r="I196" s="142"/>
      <c r="J196" s="97"/>
      <c r="K196" s="140"/>
      <c r="L196" s="142"/>
      <c r="M196" s="142"/>
      <c r="N196" s="97"/>
      <c r="O196" s="97"/>
      <c r="P196" s="97"/>
      <c r="Q196" s="97"/>
      <c r="R196" s="97"/>
      <c r="S196" s="97"/>
      <c r="T196" s="97"/>
      <c r="U196" s="97"/>
      <c r="V196" s="97"/>
      <c r="W196" s="140"/>
      <c r="X196" s="142"/>
      <c r="Y196" s="97"/>
      <c r="Z196" s="97"/>
      <c r="AA196" s="140"/>
      <c r="AB196" s="142"/>
      <c r="AC196" s="97"/>
      <c r="AD196" s="97"/>
      <c r="AE196" s="97"/>
      <c r="AF196" s="97"/>
      <c r="AG196" s="99"/>
      <c r="AH196" s="99"/>
      <c r="AI196" s="141"/>
      <c r="AJ196" s="97"/>
      <c r="AK196" s="140"/>
      <c r="AL196" s="142"/>
      <c r="AM196" s="97"/>
      <c r="AN196" s="97"/>
      <c r="AO196" s="97"/>
      <c r="AP196" s="97"/>
      <c r="AQ196" s="97"/>
      <c r="AR196" s="1"/>
    </row>
    <row r="197" spans="1:44" ht="16.5" thickTop="1" thickBot="1" x14ac:dyDescent="0.3">
      <c r="A197" s="97"/>
      <c r="B197" s="97"/>
      <c r="C197" s="140"/>
      <c r="D197" s="143"/>
      <c r="E197" s="143"/>
      <c r="F197" s="142"/>
      <c r="G197" s="140"/>
      <c r="H197" s="142"/>
      <c r="I197" s="142"/>
      <c r="J197" s="97"/>
      <c r="K197" s="140"/>
      <c r="L197" s="142"/>
      <c r="M197" s="142"/>
      <c r="N197" s="97"/>
      <c r="O197" s="97"/>
      <c r="P197" s="97"/>
      <c r="Q197" s="97"/>
      <c r="R197" s="97"/>
      <c r="S197" s="97"/>
      <c r="T197" s="97"/>
      <c r="U197" s="97"/>
      <c r="V197" s="97"/>
      <c r="W197" s="140"/>
      <c r="X197" s="142"/>
      <c r="Y197" s="97"/>
      <c r="Z197" s="97"/>
      <c r="AA197" s="140"/>
      <c r="AB197" s="142"/>
      <c r="AC197" s="97"/>
      <c r="AD197" s="97"/>
      <c r="AE197" s="97"/>
      <c r="AF197" s="97"/>
      <c r="AG197" s="99"/>
      <c r="AH197" s="99"/>
      <c r="AI197" s="141"/>
      <c r="AJ197" s="97"/>
      <c r="AK197" s="140"/>
      <c r="AL197" s="142"/>
      <c r="AM197" s="97"/>
      <c r="AN197" s="97"/>
      <c r="AO197" s="97"/>
      <c r="AP197" s="97"/>
      <c r="AQ197" s="97"/>
      <c r="AR197" s="1"/>
    </row>
    <row r="198" spans="1:44" ht="16.5" thickTop="1" thickBot="1" x14ac:dyDescent="0.3">
      <c r="A198" s="97"/>
      <c r="B198" s="97"/>
      <c r="C198" s="140"/>
      <c r="D198" s="143"/>
      <c r="E198" s="143"/>
      <c r="F198" s="142"/>
      <c r="G198" s="140"/>
      <c r="H198" s="142"/>
      <c r="I198" s="142"/>
      <c r="J198" s="97"/>
      <c r="K198" s="140"/>
      <c r="L198" s="142"/>
      <c r="M198" s="142"/>
      <c r="N198" s="97"/>
      <c r="O198" s="97"/>
      <c r="P198" s="97"/>
      <c r="Q198" s="97"/>
      <c r="R198" s="97"/>
      <c r="S198" s="97"/>
      <c r="T198" s="97"/>
      <c r="U198" s="97"/>
      <c r="V198" s="97"/>
      <c r="W198" s="140"/>
      <c r="X198" s="142"/>
      <c r="Y198" s="97"/>
      <c r="Z198" s="97"/>
      <c r="AA198" s="140"/>
      <c r="AB198" s="142"/>
      <c r="AC198" s="97"/>
      <c r="AD198" s="97"/>
      <c r="AE198" s="97"/>
      <c r="AF198" s="97"/>
      <c r="AG198" s="99"/>
      <c r="AH198" s="99"/>
      <c r="AI198" s="141"/>
      <c r="AJ198" s="97"/>
      <c r="AK198" s="140"/>
      <c r="AL198" s="142"/>
      <c r="AM198" s="97"/>
      <c r="AN198" s="97"/>
      <c r="AO198" s="97"/>
      <c r="AP198" s="97"/>
      <c r="AQ198" s="97"/>
      <c r="AR198" s="1"/>
    </row>
    <row r="199" spans="1:44" ht="16.5" thickTop="1" thickBot="1" x14ac:dyDescent="0.3">
      <c r="A199" s="97"/>
      <c r="B199" s="97"/>
      <c r="C199" s="140"/>
      <c r="D199" s="143"/>
      <c r="E199" s="143"/>
      <c r="F199" s="142"/>
      <c r="G199" s="140"/>
      <c r="H199" s="142"/>
      <c r="I199" s="142"/>
      <c r="J199" s="97"/>
      <c r="K199" s="140"/>
      <c r="L199" s="142"/>
      <c r="M199" s="142"/>
      <c r="N199" s="97"/>
      <c r="O199" s="97"/>
      <c r="P199" s="97"/>
      <c r="Q199" s="97"/>
      <c r="R199" s="97"/>
      <c r="S199" s="97"/>
      <c r="T199" s="97"/>
      <c r="U199" s="97"/>
      <c r="V199" s="97"/>
      <c r="W199" s="140"/>
      <c r="X199" s="142"/>
      <c r="Y199" s="97"/>
      <c r="Z199" s="97"/>
      <c r="AA199" s="140"/>
      <c r="AB199" s="142"/>
      <c r="AC199" s="97"/>
      <c r="AD199" s="97"/>
      <c r="AE199" s="97"/>
      <c r="AF199" s="97"/>
      <c r="AG199" s="99"/>
      <c r="AH199" s="99"/>
      <c r="AI199" s="141"/>
      <c r="AJ199" s="97"/>
      <c r="AK199" s="140"/>
      <c r="AL199" s="142"/>
      <c r="AM199" s="97"/>
      <c r="AN199" s="97"/>
      <c r="AO199" s="97"/>
      <c r="AP199" s="97"/>
      <c r="AQ199" s="97"/>
      <c r="AR199" s="1"/>
    </row>
    <row r="200" spans="1:44" ht="16.5" thickTop="1" thickBot="1" x14ac:dyDescent="0.3">
      <c r="A200" s="97"/>
      <c r="B200" s="97"/>
      <c r="C200" s="140"/>
      <c r="D200" s="143"/>
      <c r="E200" s="143"/>
      <c r="F200" s="142"/>
      <c r="G200" s="140"/>
      <c r="H200" s="142"/>
      <c r="I200" s="142"/>
      <c r="J200" s="97"/>
      <c r="K200" s="140"/>
      <c r="L200" s="142"/>
      <c r="M200" s="142"/>
      <c r="N200" s="97"/>
      <c r="O200" s="97"/>
      <c r="P200" s="97"/>
      <c r="Q200" s="97"/>
      <c r="R200" s="97"/>
      <c r="S200" s="97"/>
      <c r="T200" s="97"/>
      <c r="U200" s="97"/>
      <c r="V200" s="97"/>
      <c r="W200" s="140"/>
      <c r="X200" s="142"/>
      <c r="Y200" s="97"/>
      <c r="Z200" s="97"/>
      <c r="AA200" s="140"/>
      <c r="AB200" s="142"/>
      <c r="AC200" s="97"/>
      <c r="AD200" s="97"/>
      <c r="AE200" s="97"/>
      <c r="AF200" s="97"/>
      <c r="AG200" s="99"/>
      <c r="AH200" s="99"/>
      <c r="AI200" s="141"/>
      <c r="AJ200" s="97"/>
      <c r="AK200" s="140"/>
      <c r="AL200" s="142"/>
      <c r="AM200" s="97"/>
      <c r="AN200" s="97"/>
      <c r="AO200" s="97"/>
      <c r="AP200" s="97"/>
      <c r="AQ200" s="97"/>
      <c r="AR200" s="1"/>
    </row>
    <row r="201" spans="1:44" ht="16.5" thickTop="1" thickBot="1" x14ac:dyDescent="0.3">
      <c r="A201" s="97"/>
      <c r="B201" s="97"/>
      <c r="C201" s="140"/>
      <c r="D201" s="143"/>
      <c r="E201" s="143"/>
      <c r="F201" s="142"/>
      <c r="G201" s="140"/>
      <c r="H201" s="142"/>
      <c r="I201" s="142"/>
      <c r="J201" s="97"/>
      <c r="K201" s="140"/>
      <c r="L201" s="142"/>
      <c r="M201" s="142"/>
      <c r="N201" s="97"/>
      <c r="O201" s="97"/>
      <c r="P201" s="97"/>
      <c r="Q201" s="97"/>
      <c r="R201" s="97"/>
      <c r="S201" s="97"/>
      <c r="T201" s="97"/>
      <c r="U201" s="97"/>
      <c r="V201" s="97"/>
      <c r="W201" s="140"/>
      <c r="X201" s="142"/>
      <c r="Y201" s="97"/>
      <c r="Z201" s="97"/>
      <c r="AA201" s="140"/>
      <c r="AB201" s="142"/>
      <c r="AC201" s="97"/>
      <c r="AD201" s="97"/>
      <c r="AE201" s="97"/>
      <c r="AF201" s="97"/>
      <c r="AG201" s="99"/>
      <c r="AH201" s="99"/>
      <c r="AI201" s="141"/>
      <c r="AJ201" s="97"/>
      <c r="AK201" s="140"/>
      <c r="AL201" s="142"/>
      <c r="AM201" s="97"/>
      <c r="AN201" s="97"/>
      <c r="AO201" s="97"/>
      <c r="AP201" s="97"/>
      <c r="AQ201" s="97"/>
      <c r="AR201" s="1"/>
    </row>
    <row r="202" spans="1:44" ht="16.5" thickTop="1" thickBot="1" x14ac:dyDescent="0.3">
      <c r="A202" s="97"/>
      <c r="B202" s="97"/>
      <c r="C202" s="140"/>
      <c r="D202" s="143"/>
      <c r="E202" s="143"/>
      <c r="F202" s="142"/>
      <c r="G202" s="140"/>
      <c r="H202" s="142"/>
      <c r="I202" s="142"/>
      <c r="J202" s="97"/>
      <c r="K202" s="140"/>
      <c r="L202" s="142"/>
      <c r="M202" s="142"/>
      <c r="N202" s="97"/>
      <c r="O202" s="97"/>
      <c r="P202" s="97"/>
      <c r="Q202" s="97"/>
      <c r="R202" s="97"/>
      <c r="S202" s="97"/>
      <c r="T202" s="97"/>
      <c r="U202" s="97"/>
      <c r="V202" s="97"/>
      <c r="W202" s="140"/>
      <c r="X202" s="142"/>
      <c r="Y202" s="97"/>
      <c r="Z202" s="97"/>
      <c r="AA202" s="140"/>
      <c r="AB202" s="142"/>
      <c r="AC202" s="97"/>
      <c r="AD202" s="97"/>
      <c r="AE202" s="97"/>
      <c r="AF202" s="97"/>
      <c r="AG202" s="99"/>
      <c r="AH202" s="99"/>
      <c r="AI202" s="141"/>
      <c r="AJ202" s="97"/>
      <c r="AK202" s="140"/>
      <c r="AL202" s="142"/>
      <c r="AM202" s="97"/>
      <c r="AN202" s="97"/>
      <c r="AO202" s="97"/>
      <c r="AP202" s="97"/>
      <c r="AQ202" s="97"/>
      <c r="AR202" s="1"/>
    </row>
    <row r="203" spans="1:44" ht="16.5" thickTop="1" thickBot="1" x14ac:dyDescent="0.3">
      <c r="A203" s="97"/>
      <c r="B203" s="97"/>
      <c r="C203" s="140"/>
      <c r="D203" s="143"/>
      <c r="E203" s="143"/>
      <c r="F203" s="142"/>
      <c r="G203" s="140"/>
      <c r="H203" s="142"/>
      <c r="I203" s="142"/>
      <c r="J203" s="97"/>
      <c r="K203" s="140"/>
      <c r="L203" s="142"/>
      <c r="M203" s="142"/>
      <c r="N203" s="97"/>
      <c r="O203" s="97"/>
      <c r="P203" s="97"/>
      <c r="Q203" s="97"/>
      <c r="R203" s="97"/>
      <c r="S203" s="97"/>
      <c r="T203" s="97"/>
      <c r="U203" s="97"/>
      <c r="V203" s="97"/>
      <c r="W203" s="140"/>
      <c r="X203" s="142"/>
      <c r="Y203" s="97"/>
      <c r="Z203" s="97"/>
      <c r="AA203" s="140"/>
      <c r="AB203" s="142"/>
      <c r="AC203" s="97"/>
      <c r="AD203" s="97"/>
      <c r="AE203" s="97"/>
      <c r="AF203" s="97"/>
      <c r="AG203" s="99"/>
      <c r="AH203" s="99"/>
      <c r="AI203" s="141"/>
      <c r="AJ203" s="97"/>
      <c r="AK203" s="140"/>
      <c r="AL203" s="142"/>
      <c r="AM203" s="97"/>
      <c r="AN203" s="97"/>
      <c r="AO203" s="97"/>
      <c r="AP203" s="97"/>
      <c r="AQ203" s="97"/>
      <c r="AR203" s="1"/>
    </row>
    <row r="204" spans="1:44" ht="16.5" thickTop="1" thickBot="1" x14ac:dyDescent="0.3">
      <c r="A204" s="97"/>
      <c r="B204" s="97"/>
      <c r="C204" s="140"/>
      <c r="D204" s="143"/>
      <c r="E204" s="143"/>
      <c r="F204" s="142"/>
      <c r="G204" s="140"/>
      <c r="H204" s="142"/>
      <c r="I204" s="142"/>
      <c r="J204" s="97"/>
      <c r="K204" s="140"/>
      <c r="L204" s="142"/>
      <c r="M204" s="142"/>
      <c r="N204" s="97"/>
      <c r="O204" s="97"/>
      <c r="P204" s="97"/>
      <c r="Q204" s="97"/>
      <c r="R204" s="97"/>
      <c r="S204" s="97"/>
      <c r="T204" s="97"/>
      <c r="U204" s="97"/>
      <c r="V204" s="97"/>
      <c r="W204" s="140"/>
      <c r="X204" s="142"/>
      <c r="Y204" s="97"/>
      <c r="Z204" s="97"/>
      <c r="AA204" s="140"/>
      <c r="AB204" s="142"/>
      <c r="AC204" s="97"/>
      <c r="AD204" s="97"/>
      <c r="AE204" s="97"/>
      <c r="AF204" s="97"/>
      <c r="AG204" s="99"/>
      <c r="AH204" s="99"/>
      <c r="AI204" s="141"/>
      <c r="AJ204" s="97"/>
      <c r="AK204" s="140"/>
      <c r="AL204" s="142"/>
      <c r="AM204" s="97"/>
      <c r="AN204" s="97"/>
      <c r="AO204" s="97"/>
      <c r="AP204" s="97"/>
      <c r="AQ204" s="97"/>
      <c r="AR204" s="1"/>
    </row>
    <row r="205" spans="1:44" ht="16.5" thickTop="1" thickBot="1" x14ac:dyDescent="0.3">
      <c r="A205" s="97"/>
      <c r="B205" s="97"/>
      <c r="C205" s="140"/>
      <c r="D205" s="143"/>
      <c r="E205" s="143"/>
      <c r="F205" s="142"/>
      <c r="G205" s="140"/>
      <c r="H205" s="142"/>
      <c r="I205" s="142"/>
      <c r="J205" s="97"/>
      <c r="K205" s="140"/>
      <c r="L205" s="142"/>
      <c r="M205" s="142"/>
      <c r="N205" s="97"/>
      <c r="O205" s="97"/>
      <c r="P205" s="97"/>
      <c r="Q205" s="97"/>
      <c r="R205" s="97"/>
      <c r="S205" s="97"/>
      <c r="T205" s="97"/>
      <c r="U205" s="97"/>
      <c r="V205" s="97"/>
      <c r="W205" s="140"/>
      <c r="X205" s="142"/>
      <c r="Y205" s="97"/>
      <c r="Z205" s="97"/>
      <c r="AA205" s="140"/>
      <c r="AB205" s="142"/>
      <c r="AC205" s="97"/>
      <c r="AD205" s="97"/>
      <c r="AE205" s="97"/>
      <c r="AF205" s="97"/>
      <c r="AG205" s="99"/>
      <c r="AH205" s="99"/>
      <c r="AI205" s="141"/>
      <c r="AJ205" s="97"/>
      <c r="AK205" s="140"/>
      <c r="AL205" s="142"/>
      <c r="AM205" s="97"/>
      <c r="AN205" s="97"/>
      <c r="AO205" s="97"/>
      <c r="AP205" s="97"/>
      <c r="AQ205" s="97"/>
      <c r="AR205" s="1"/>
    </row>
    <row r="206" spans="1:44" ht="16.5" thickTop="1" thickBot="1" x14ac:dyDescent="0.3">
      <c r="A206" s="97"/>
      <c r="B206" s="97"/>
      <c r="C206" s="140"/>
      <c r="D206" s="143"/>
      <c r="E206" s="143"/>
      <c r="F206" s="142"/>
      <c r="G206" s="140"/>
      <c r="H206" s="142"/>
      <c r="I206" s="142"/>
      <c r="J206" s="97"/>
      <c r="K206" s="140"/>
      <c r="L206" s="142"/>
      <c r="M206" s="142"/>
      <c r="N206" s="97"/>
      <c r="O206" s="97"/>
      <c r="P206" s="97"/>
      <c r="Q206" s="97"/>
      <c r="R206" s="97"/>
      <c r="S206" s="97"/>
      <c r="T206" s="97"/>
      <c r="U206" s="97"/>
      <c r="V206" s="97"/>
      <c r="W206" s="140"/>
      <c r="X206" s="142"/>
      <c r="Y206" s="97"/>
      <c r="Z206" s="97"/>
      <c r="AA206" s="140"/>
      <c r="AB206" s="142"/>
      <c r="AC206" s="97"/>
      <c r="AD206" s="97"/>
      <c r="AE206" s="97"/>
      <c r="AF206" s="97"/>
      <c r="AG206" s="99"/>
      <c r="AH206" s="99"/>
      <c r="AI206" s="141"/>
      <c r="AJ206" s="97"/>
      <c r="AK206" s="140"/>
      <c r="AL206" s="142"/>
      <c r="AM206" s="97"/>
      <c r="AN206" s="97"/>
      <c r="AO206" s="97"/>
      <c r="AP206" s="97"/>
      <c r="AQ206" s="97"/>
      <c r="AR206" s="1"/>
    </row>
    <row r="207" spans="1:44" ht="16.5" thickTop="1" thickBot="1" x14ac:dyDescent="0.3">
      <c r="A207" s="97"/>
      <c r="B207" s="97"/>
      <c r="C207" s="140"/>
      <c r="D207" s="143"/>
      <c r="E207" s="143"/>
      <c r="F207" s="142"/>
      <c r="G207" s="140"/>
      <c r="H207" s="142"/>
      <c r="I207" s="142"/>
      <c r="J207" s="97"/>
      <c r="K207" s="140"/>
      <c r="L207" s="142"/>
      <c r="M207" s="142"/>
      <c r="N207" s="97"/>
      <c r="O207" s="97"/>
      <c r="P207" s="97"/>
      <c r="Q207" s="97"/>
      <c r="R207" s="97"/>
      <c r="S207" s="97"/>
      <c r="T207" s="97"/>
      <c r="U207" s="97"/>
      <c r="V207" s="97"/>
      <c r="W207" s="140"/>
      <c r="X207" s="142"/>
      <c r="Y207" s="97"/>
      <c r="Z207" s="97"/>
      <c r="AA207" s="140"/>
      <c r="AB207" s="142"/>
      <c r="AC207" s="97"/>
      <c r="AD207" s="97"/>
      <c r="AE207" s="97"/>
      <c r="AF207" s="97"/>
      <c r="AG207" s="99"/>
      <c r="AH207" s="99"/>
      <c r="AI207" s="141"/>
      <c r="AJ207" s="97"/>
      <c r="AK207" s="140"/>
      <c r="AL207" s="142"/>
      <c r="AM207" s="97"/>
      <c r="AN207" s="97"/>
      <c r="AO207" s="97"/>
      <c r="AP207" s="97"/>
      <c r="AQ207" s="97"/>
      <c r="AR207" s="1"/>
    </row>
    <row r="208" spans="1:44" ht="16.5" thickTop="1" thickBot="1" x14ac:dyDescent="0.3">
      <c r="A208" s="97"/>
      <c r="B208" s="97"/>
      <c r="C208" s="140"/>
      <c r="D208" s="143"/>
      <c r="E208" s="143"/>
      <c r="F208" s="142"/>
      <c r="G208" s="140"/>
      <c r="H208" s="142"/>
      <c r="I208" s="142"/>
      <c r="J208" s="97"/>
      <c r="K208" s="140"/>
      <c r="L208" s="142"/>
      <c r="M208" s="142"/>
      <c r="N208" s="97"/>
      <c r="O208" s="97"/>
      <c r="P208" s="97"/>
      <c r="Q208" s="97"/>
      <c r="R208" s="97"/>
      <c r="S208" s="97"/>
      <c r="T208" s="97"/>
      <c r="U208" s="97"/>
      <c r="V208" s="97"/>
      <c r="W208" s="140"/>
      <c r="X208" s="142"/>
      <c r="Y208" s="97"/>
      <c r="Z208" s="97"/>
      <c r="AA208" s="140"/>
      <c r="AB208" s="142"/>
      <c r="AC208" s="97"/>
      <c r="AD208" s="97"/>
      <c r="AE208" s="97"/>
      <c r="AF208" s="97"/>
      <c r="AG208" s="99"/>
      <c r="AH208" s="99"/>
      <c r="AI208" s="141"/>
      <c r="AJ208" s="97"/>
      <c r="AK208" s="140"/>
      <c r="AL208" s="142"/>
      <c r="AM208" s="97"/>
      <c r="AN208" s="97"/>
      <c r="AO208" s="97"/>
      <c r="AP208" s="97"/>
      <c r="AQ208" s="97"/>
      <c r="AR208" s="1"/>
    </row>
    <row r="209" spans="1:44" ht="16.5" thickTop="1" thickBot="1" x14ac:dyDescent="0.3">
      <c r="A209" s="97"/>
      <c r="B209" s="97"/>
      <c r="C209" s="140"/>
      <c r="D209" s="143"/>
      <c r="E209" s="143"/>
      <c r="F209" s="142"/>
      <c r="G209" s="140"/>
      <c r="H209" s="142"/>
      <c r="I209" s="142"/>
      <c r="J209" s="97"/>
      <c r="K209" s="140"/>
      <c r="L209" s="142"/>
      <c r="M209" s="142"/>
      <c r="N209" s="97"/>
      <c r="O209" s="97"/>
      <c r="P209" s="97"/>
      <c r="Q209" s="97"/>
      <c r="R209" s="97"/>
      <c r="S209" s="97"/>
      <c r="T209" s="97"/>
      <c r="U209" s="97"/>
      <c r="V209" s="97"/>
      <c r="W209" s="140"/>
      <c r="X209" s="142"/>
      <c r="Y209" s="97"/>
      <c r="Z209" s="97"/>
      <c r="AA209" s="140"/>
      <c r="AB209" s="142"/>
      <c r="AC209" s="97"/>
      <c r="AD209" s="97"/>
      <c r="AE209" s="97"/>
      <c r="AF209" s="97"/>
      <c r="AG209" s="99"/>
      <c r="AH209" s="99"/>
      <c r="AI209" s="141"/>
      <c r="AJ209" s="97"/>
      <c r="AK209" s="140"/>
      <c r="AL209" s="142"/>
      <c r="AM209" s="97"/>
      <c r="AN209" s="97"/>
      <c r="AO209" s="97"/>
      <c r="AP209" s="97"/>
      <c r="AQ209" s="97"/>
      <c r="AR209" s="1"/>
    </row>
    <row r="210" spans="1:44" ht="16.5" thickTop="1" thickBot="1" x14ac:dyDescent="0.3">
      <c r="A210" s="97"/>
      <c r="B210" s="97"/>
      <c r="C210" s="140"/>
      <c r="D210" s="143"/>
      <c r="E210" s="143"/>
      <c r="F210" s="142"/>
      <c r="G210" s="140"/>
      <c r="H210" s="142"/>
      <c r="I210" s="142"/>
      <c r="J210" s="97"/>
      <c r="K210" s="140"/>
      <c r="L210" s="142"/>
      <c r="M210" s="142"/>
      <c r="N210" s="97"/>
      <c r="O210" s="97"/>
      <c r="P210" s="97"/>
      <c r="Q210" s="97"/>
      <c r="R210" s="97"/>
      <c r="S210" s="97"/>
      <c r="T210" s="97"/>
      <c r="U210" s="97"/>
      <c r="V210" s="97"/>
      <c r="W210" s="140"/>
      <c r="X210" s="142"/>
      <c r="Y210" s="97"/>
      <c r="Z210" s="97"/>
      <c r="AA210" s="140"/>
      <c r="AB210" s="142"/>
      <c r="AC210" s="97"/>
      <c r="AD210" s="97"/>
      <c r="AE210" s="97"/>
      <c r="AF210" s="97"/>
      <c r="AG210" s="99"/>
      <c r="AH210" s="99"/>
      <c r="AI210" s="141"/>
      <c r="AJ210" s="97"/>
      <c r="AK210" s="140"/>
      <c r="AL210" s="142"/>
      <c r="AM210" s="97"/>
      <c r="AN210" s="97"/>
      <c r="AO210" s="97"/>
      <c r="AP210" s="97"/>
      <c r="AQ210" s="97"/>
      <c r="AR210" s="1"/>
    </row>
    <row r="211" spans="1:44" ht="16.5" thickTop="1" thickBot="1" x14ac:dyDescent="0.3">
      <c r="A211" s="97"/>
      <c r="B211" s="97"/>
      <c r="C211" s="140"/>
      <c r="D211" s="143"/>
      <c r="E211" s="143"/>
      <c r="F211" s="142"/>
      <c r="G211" s="140"/>
      <c r="H211" s="142"/>
      <c r="I211" s="142"/>
      <c r="J211" s="97"/>
      <c r="K211" s="140"/>
      <c r="L211" s="142"/>
      <c r="M211" s="142"/>
      <c r="N211" s="97"/>
      <c r="O211" s="97"/>
      <c r="P211" s="97"/>
      <c r="Q211" s="97"/>
      <c r="R211" s="97"/>
      <c r="S211" s="97"/>
      <c r="T211" s="97"/>
      <c r="U211" s="97"/>
      <c r="V211" s="97"/>
      <c r="W211" s="140"/>
      <c r="X211" s="142"/>
      <c r="Y211" s="97"/>
      <c r="Z211" s="97"/>
      <c r="AA211" s="140"/>
      <c r="AB211" s="142"/>
      <c r="AC211" s="97"/>
      <c r="AD211" s="97"/>
      <c r="AE211" s="97"/>
      <c r="AF211" s="97"/>
      <c r="AG211" s="99"/>
      <c r="AH211" s="99"/>
      <c r="AI211" s="141"/>
      <c r="AJ211" s="97"/>
      <c r="AK211" s="140"/>
      <c r="AL211" s="142"/>
      <c r="AM211" s="97"/>
      <c r="AN211" s="97"/>
      <c r="AO211" s="97"/>
      <c r="AP211" s="97"/>
      <c r="AQ211" s="97"/>
      <c r="AR211" s="1"/>
    </row>
    <row r="212" spans="1:44" ht="16.5" thickTop="1" thickBot="1" x14ac:dyDescent="0.3">
      <c r="A212" s="97"/>
      <c r="B212" s="97"/>
      <c r="C212" s="140"/>
      <c r="D212" s="143"/>
      <c r="E212" s="143"/>
      <c r="F212" s="142"/>
      <c r="G212" s="140"/>
      <c r="H212" s="142"/>
      <c r="I212" s="142"/>
      <c r="J212" s="97"/>
      <c r="K212" s="140"/>
      <c r="L212" s="142"/>
      <c r="M212" s="142"/>
      <c r="N212" s="97"/>
      <c r="O212" s="97"/>
      <c r="P212" s="97"/>
      <c r="Q212" s="97"/>
      <c r="R212" s="97"/>
      <c r="S212" s="97"/>
      <c r="T212" s="97"/>
      <c r="U212" s="97"/>
      <c r="V212" s="97"/>
      <c r="W212" s="140"/>
      <c r="X212" s="142"/>
      <c r="Y212" s="97"/>
      <c r="Z212" s="97"/>
      <c r="AA212" s="140"/>
      <c r="AB212" s="142"/>
      <c r="AC212" s="97"/>
      <c r="AD212" s="97"/>
      <c r="AE212" s="97"/>
      <c r="AF212" s="97"/>
      <c r="AG212" s="99"/>
      <c r="AH212" s="99"/>
      <c r="AI212" s="141"/>
      <c r="AJ212" s="97"/>
      <c r="AK212" s="140"/>
      <c r="AL212" s="142"/>
      <c r="AM212" s="97"/>
      <c r="AN212" s="97"/>
      <c r="AO212" s="97"/>
      <c r="AP212" s="97"/>
      <c r="AQ212" s="97"/>
      <c r="AR212" s="1"/>
    </row>
    <row r="213" spans="1:44" ht="16.5" thickTop="1" thickBot="1" x14ac:dyDescent="0.3">
      <c r="A213" s="97"/>
      <c r="B213" s="97"/>
      <c r="C213" s="140"/>
      <c r="D213" s="143"/>
      <c r="E213" s="143"/>
      <c r="F213" s="142"/>
      <c r="G213" s="140"/>
      <c r="H213" s="142"/>
      <c r="I213" s="142"/>
      <c r="J213" s="97"/>
      <c r="K213" s="140"/>
      <c r="L213" s="142"/>
      <c r="M213" s="142"/>
      <c r="N213" s="97"/>
      <c r="O213" s="97"/>
      <c r="P213" s="97"/>
      <c r="Q213" s="97"/>
      <c r="R213" s="97"/>
      <c r="S213" s="97"/>
      <c r="T213" s="97"/>
      <c r="U213" s="97"/>
      <c r="V213" s="97"/>
      <c r="W213" s="140"/>
      <c r="X213" s="142"/>
      <c r="Y213" s="97"/>
      <c r="Z213" s="97"/>
      <c r="AA213" s="140"/>
      <c r="AB213" s="142"/>
      <c r="AC213" s="97"/>
      <c r="AD213" s="97"/>
      <c r="AE213" s="97"/>
      <c r="AF213" s="97"/>
      <c r="AG213" s="99"/>
      <c r="AH213" s="99"/>
      <c r="AI213" s="141"/>
      <c r="AJ213" s="97"/>
      <c r="AK213" s="140"/>
      <c r="AL213" s="142"/>
      <c r="AM213" s="97"/>
      <c r="AN213" s="97"/>
      <c r="AO213" s="97"/>
      <c r="AP213" s="97"/>
      <c r="AQ213" s="97"/>
      <c r="AR213" s="1"/>
    </row>
    <row r="214" spans="1:44" ht="16.5" thickTop="1" thickBot="1" x14ac:dyDescent="0.3">
      <c r="A214" s="97"/>
      <c r="B214" s="97"/>
      <c r="C214" s="140"/>
      <c r="D214" s="143"/>
      <c r="E214" s="143"/>
      <c r="F214" s="142"/>
      <c r="G214" s="140"/>
      <c r="H214" s="142"/>
      <c r="I214" s="142"/>
      <c r="J214" s="97"/>
      <c r="K214" s="140"/>
      <c r="L214" s="142"/>
      <c r="M214" s="142"/>
      <c r="N214" s="97"/>
      <c r="O214" s="97"/>
      <c r="P214" s="97"/>
      <c r="Q214" s="97"/>
      <c r="R214" s="97"/>
      <c r="S214" s="97"/>
      <c r="T214" s="97"/>
      <c r="U214" s="97"/>
      <c r="V214" s="97"/>
      <c r="W214" s="140"/>
      <c r="X214" s="142"/>
      <c r="Y214" s="97"/>
      <c r="Z214" s="97"/>
      <c r="AA214" s="140"/>
      <c r="AB214" s="142"/>
      <c r="AC214" s="97"/>
      <c r="AD214" s="97"/>
      <c r="AE214" s="97"/>
      <c r="AF214" s="97"/>
      <c r="AG214" s="99"/>
      <c r="AH214" s="99"/>
      <c r="AI214" s="141"/>
      <c r="AJ214" s="97"/>
      <c r="AK214" s="140"/>
      <c r="AL214" s="142"/>
      <c r="AM214" s="97"/>
      <c r="AN214" s="97"/>
      <c r="AO214" s="97"/>
      <c r="AP214" s="97"/>
      <c r="AQ214" s="97"/>
      <c r="AR214" s="1"/>
    </row>
    <row r="215" spans="1:44" ht="16.5" thickTop="1" thickBot="1" x14ac:dyDescent="0.3">
      <c r="A215" s="97"/>
      <c r="B215" s="97"/>
      <c r="C215" s="140"/>
      <c r="D215" s="143"/>
      <c r="E215" s="143"/>
      <c r="F215" s="142"/>
      <c r="G215" s="140"/>
      <c r="H215" s="142"/>
      <c r="I215" s="142"/>
      <c r="J215" s="97"/>
      <c r="K215" s="140"/>
      <c r="L215" s="142"/>
      <c r="M215" s="142"/>
      <c r="N215" s="97"/>
      <c r="O215" s="97"/>
      <c r="P215" s="97"/>
      <c r="Q215" s="97"/>
      <c r="R215" s="97"/>
      <c r="S215" s="97"/>
      <c r="T215" s="97"/>
      <c r="U215" s="97"/>
      <c r="V215" s="97"/>
      <c r="W215" s="140"/>
      <c r="X215" s="142"/>
      <c r="Y215" s="97"/>
      <c r="Z215" s="97"/>
      <c r="AA215" s="140"/>
      <c r="AB215" s="142"/>
      <c r="AC215" s="97"/>
      <c r="AD215" s="97"/>
      <c r="AE215" s="97"/>
      <c r="AF215" s="97"/>
      <c r="AG215" s="99"/>
      <c r="AH215" s="99"/>
      <c r="AI215" s="141"/>
      <c r="AJ215" s="97"/>
      <c r="AK215" s="140"/>
      <c r="AL215" s="142"/>
      <c r="AM215" s="97"/>
      <c r="AN215" s="97"/>
      <c r="AO215" s="97"/>
      <c r="AP215" s="97"/>
      <c r="AQ215" s="97"/>
      <c r="AR215" s="1"/>
    </row>
    <row r="216" spans="1:44" ht="16.5" thickTop="1" thickBot="1" x14ac:dyDescent="0.3">
      <c r="A216" s="97"/>
      <c r="B216" s="97"/>
      <c r="C216" s="140"/>
      <c r="D216" s="143"/>
      <c r="E216" s="143"/>
      <c r="F216" s="142"/>
      <c r="G216" s="140"/>
      <c r="H216" s="142"/>
      <c r="I216" s="142"/>
      <c r="J216" s="97"/>
      <c r="K216" s="140"/>
      <c r="L216" s="142"/>
      <c r="M216" s="142"/>
      <c r="N216" s="97"/>
      <c r="O216" s="97"/>
      <c r="P216" s="97"/>
      <c r="Q216" s="97"/>
      <c r="R216" s="97"/>
      <c r="S216" s="97"/>
      <c r="T216" s="97"/>
      <c r="U216" s="97"/>
      <c r="V216" s="97"/>
      <c r="W216" s="140"/>
      <c r="X216" s="142"/>
      <c r="Y216" s="97"/>
      <c r="Z216" s="97"/>
      <c r="AA216" s="140"/>
      <c r="AB216" s="142"/>
      <c r="AC216" s="97"/>
      <c r="AD216" s="97"/>
      <c r="AE216" s="97"/>
      <c r="AF216" s="97"/>
      <c r="AG216" s="99"/>
      <c r="AH216" s="99"/>
      <c r="AI216" s="141"/>
      <c r="AJ216" s="97"/>
      <c r="AK216" s="140"/>
      <c r="AL216" s="142"/>
      <c r="AM216" s="97"/>
      <c r="AN216" s="97"/>
      <c r="AO216" s="97"/>
      <c r="AP216" s="97"/>
      <c r="AQ216" s="97"/>
      <c r="AR216" s="1"/>
    </row>
    <row r="217" spans="1:44" ht="16.5" thickTop="1" thickBot="1" x14ac:dyDescent="0.3">
      <c r="A217" s="97"/>
      <c r="B217" s="97"/>
      <c r="C217" s="140"/>
      <c r="D217" s="143"/>
      <c r="E217" s="143"/>
      <c r="F217" s="142"/>
      <c r="G217" s="140"/>
      <c r="H217" s="142"/>
      <c r="I217" s="142"/>
      <c r="J217" s="97"/>
      <c r="K217" s="140"/>
      <c r="L217" s="142"/>
      <c r="M217" s="142"/>
      <c r="N217" s="97"/>
      <c r="O217" s="97"/>
      <c r="P217" s="97"/>
      <c r="Q217" s="97"/>
      <c r="R217" s="97"/>
      <c r="S217" s="97"/>
      <c r="T217" s="97"/>
      <c r="U217" s="97"/>
      <c r="V217" s="97"/>
      <c r="W217" s="140"/>
      <c r="X217" s="142"/>
      <c r="Y217" s="97"/>
      <c r="Z217" s="97"/>
      <c r="AA217" s="140"/>
      <c r="AB217" s="142"/>
      <c r="AC217" s="97"/>
      <c r="AD217" s="97"/>
      <c r="AE217" s="97"/>
      <c r="AF217" s="97"/>
      <c r="AG217" s="99"/>
      <c r="AH217" s="99"/>
      <c r="AI217" s="141"/>
      <c r="AJ217" s="97"/>
      <c r="AK217" s="140"/>
      <c r="AL217" s="142"/>
      <c r="AM217" s="97"/>
      <c r="AN217" s="97"/>
      <c r="AO217" s="97"/>
      <c r="AP217" s="97"/>
      <c r="AQ217" s="97"/>
      <c r="AR217" s="1"/>
    </row>
    <row r="218" spans="1:44" ht="16.5" thickTop="1" thickBot="1" x14ac:dyDescent="0.3">
      <c r="A218" s="97"/>
      <c r="B218" s="97"/>
      <c r="C218" s="140"/>
      <c r="D218" s="143"/>
      <c r="E218" s="143"/>
      <c r="F218" s="142"/>
      <c r="G218" s="140"/>
      <c r="H218" s="142"/>
      <c r="I218" s="142"/>
      <c r="J218" s="97"/>
      <c r="K218" s="140"/>
      <c r="L218" s="142"/>
      <c r="M218" s="142"/>
      <c r="N218" s="97"/>
      <c r="O218" s="97"/>
      <c r="P218" s="97"/>
      <c r="Q218" s="97"/>
      <c r="R218" s="97"/>
      <c r="S218" s="97"/>
      <c r="T218" s="97"/>
      <c r="U218" s="97"/>
      <c r="V218" s="97"/>
      <c r="W218" s="140"/>
      <c r="X218" s="142"/>
      <c r="Y218" s="97"/>
      <c r="Z218" s="97"/>
      <c r="AA218" s="140"/>
      <c r="AB218" s="142"/>
      <c r="AC218" s="97"/>
      <c r="AD218" s="97"/>
      <c r="AE218" s="97"/>
      <c r="AF218" s="97"/>
      <c r="AG218" s="99"/>
      <c r="AH218" s="99"/>
      <c r="AI218" s="141"/>
      <c r="AJ218" s="97"/>
      <c r="AK218" s="140"/>
      <c r="AL218" s="142"/>
      <c r="AM218" s="97"/>
      <c r="AN218" s="97"/>
      <c r="AO218" s="97"/>
      <c r="AP218" s="97"/>
      <c r="AQ218" s="97"/>
      <c r="AR218" s="1"/>
    </row>
    <row r="219" spans="1:44" ht="16.5" thickTop="1" thickBot="1" x14ac:dyDescent="0.3">
      <c r="A219" s="97"/>
      <c r="B219" s="97"/>
      <c r="C219" s="140"/>
      <c r="D219" s="143"/>
      <c r="E219" s="143"/>
      <c r="F219" s="142"/>
      <c r="G219" s="140"/>
      <c r="H219" s="142"/>
      <c r="I219" s="142"/>
      <c r="J219" s="97"/>
      <c r="K219" s="140"/>
      <c r="L219" s="142"/>
      <c r="M219" s="142"/>
      <c r="N219" s="97"/>
      <c r="O219" s="97"/>
      <c r="P219" s="97"/>
      <c r="Q219" s="97"/>
      <c r="R219" s="97"/>
      <c r="S219" s="97"/>
      <c r="T219" s="97"/>
      <c r="U219" s="97"/>
      <c r="V219" s="97"/>
      <c r="W219" s="140"/>
      <c r="X219" s="142"/>
      <c r="Y219" s="97"/>
      <c r="Z219" s="97"/>
      <c r="AA219" s="140"/>
      <c r="AB219" s="142"/>
      <c r="AC219" s="97"/>
      <c r="AD219" s="97"/>
      <c r="AE219" s="97"/>
      <c r="AF219" s="97"/>
      <c r="AG219" s="99"/>
      <c r="AH219" s="99"/>
      <c r="AI219" s="141"/>
      <c r="AJ219" s="97"/>
      <c r="AK219" s="140"/>
      <c r="AL219" s="142"/>
      <c r="AM219" s="97"/>
      <c r="AN219" s="97"/>
      <c r="AO219" s="97"/>
      <c r="AP219" s="97"/>
      <c r="AQ219" s="97"/>
      <c r="AR219" s="1"/>
    </row>
    <row r="220" spans="1:44" ht="16.5" thickTop="1" thickBot="1" x14ac:dyDescent="0.3">
      <c r="A220" s="97"/>
      <c r="B220" s="97"/>
      <c r="C220" s="140"/>
      <c r="D220" s="143"/>
      <c r="E220" s="143"/>
      <c r="F220" s="142"/>
      <c r="G220" s="140"/>
      <c r="H220" s="142"/>
      <c r="I220" s="142"/>
      <c r="J220" s="97"/>
      <c r="K220" s="140"/>
      <c r="L220" s="142"/>
      <c r="M220" s="142"/>
      <c r="N220" s="97"/>
      <c r="O220" s="97"/>
      <c r="P220" s="97"/>
      <c r="Q220" s="97"/>
      <c r="R220" s="97"/>
      <c r="S220" s="97"/>
      <c r="T220" s="97"/>
      <c r="U220" s="97"/>
      <c r="V220" s="97"/>
      <c r="W220" s="140"/>
      <c r="X220" s="142"/>
      <c r="Y220" s="97"/>
      <c r="Z220" s="97"/>
      <c r="AA220" s="140"/>
      <c r="AB220" s="142"/>
      <c r="AC220" s="97"/>
      <c r="AD220" s="97"/>
      <c r="AE220" s="97"/>
      <c r="AF220" s="97"/>
      <c r="AG220" s="99"/>
      <c r="AH220" s="99"/>
      <c r="AI220" s="141"/>
      <c r="AJ220" s="97"/>
      <c r="AK220" s="140"/>
      <c r="AL220" s="142"/>
      <c r="AM220" s="97"/>
      <c r="AN220" s="97"/>
      <c r="AO220" s="97"/>
      <c r="AP220" s="97"/>
      <c r="AQ220" s="97"/>
      <c r="AR220" s="1"/>
    </row>
    <row r="221" spans="1:44" ht="16.5" thickTop="1" thickBot="1" x14ac:dyDescent="0.3">
      <c r="A221" s="97"/>
      <c r="B221" s="97"/>
      <c r="C221" s="140"/>
      <c r="D221" s="143"/>
      <c r="E221" s="143"/>
      <c r="F221" s="142"/>
      <c r="G221" s="140"/>
      <c r="H221" s="142"/>
      <c r="I221" s="142"/>
      <c r="J221" s="97"/>
      <c r="K221" s="140"/>
      <c r="L221" s="142"/>
      <c r="M221" s="142"/>
      <c r="N221" s="97"/>
      <c r="O221" s="97"/>
      <c r="P221" s="97"/>
      <c r="Q221" s="97"/>
      <c r="R221" s="97"/>
      <c r="S221" s="97"/>
      <c r="T221" s="97"/>
      <c r="U221" s="97"/>
      <c r="V221" s="97"/>
      <c r="W221" s="140"/>
      <c r="X221" s="142"/>
      <c r="Y221" s="97"/>
      <c r="Z221" s="97"/>
      <c r="AA221" s="140"/>
      <c r="AB221" s="142"/>
      <c r="AC221" s="97"/>
      <c r="AD221" s="97"/>
      <c r="AE221" s="97"/>
      <c r="AF221" s="97"/>
      <c r="AG221" s="99"/>
      <c r="AH221" s="99"/>
      <c r="AI221" s="141"/>
      <c r="AJ221" s="97"/>
      <c r="AK221" s="140"/>
      <c r="AL221" s="142"/>
      <c r="AM221" s="97"/>
      <c r="AN221" s="97"/>
      <c r="AO221" s="97"/>
      <c r="AP221" s="97"/>
      <c r="AQ221" s="97"/>
      <c r="AR221" s="1"/>
    </row>
    <row r="222" spans="1:44" ht="16.5" thickTop="1" thickBot="1" x14ac:dyDescent="0.3">
      <c r="A222" s="97"/>
      <c r="B222" s="97"/>
      <c r="C222" s="140"/>
      <c r="D222" s="143"/>
      <c r="E222" s="143"/>
      <c r="F222" s="142"/>
      <c r="G222" s="140"/>
      <c r="H222" s="142"/>
      <c r="I222" s="142"/>
      <c r="J222" s="97"/>
      <c r="K222" s="140"/>
      <c r="L222" s="142"/>
      <c r="M222" s="142"/>
      <c r="N222" s="97"/>
      <c r="O222" s="97"/>
      <c r="P222" s="97"/>
      <c r="Q222" s="97"/>
      <c r="R222" s="97"/>
      <c r="S222" s="97"/>
      <c r="T222" s="97"/>
      <c r="U222" s="97"/>
      <c r="V222" s="97"/>
      <c r="W222" s="140"/>
      <c r="X222" s="142"/>
      <c r="Y222" s="97"/>
      <c r="Z222" s="97"/>
      <c r="AA222" s="140"/>
      <c r="AB222" s="142"/>
      <c r="AC222" s="97"/>
      <c r="AD222" s="97"/>
      <c r="AE222" s="97"/>
      <c r="AF222" s="97"/>
      <c r="AG222" s="99"/>
      <c r="AH222" s="99"/>
      <c r="AI222" s="141"/>
      <c r="AJ222" s="97"/>
      <c r="AK222" s="140"/>
      <c r="AL222" s="142"/>
      <c r="AM222" s="97"/>
      <c r="AN222" s="97"/>
      <c r="AO222" s="97"/>
      <c r="AP222" s="97"/>
      <c r="AQ222" s="97"/>
      <c r="AR222" s="1"/>
    </row>
    <row r="223" spans="1:44" ht="16.5" thickTop="1" thickBot="1" x14ac:dyDescent="0.3">
      <c r="A223" s="97"/>
      <c r="B223" s="97"/>
      <c r="C223" s="140"/>
      <c r="D223" s="143"/>
      <c r="E223" s="143"/>
      <c r="F223" s="142"/>
      <c r="G223" s="140"/>
      <c r="H223" s="142"/>
      <c r="I223" s="142"/>
      <c r="J223" s="97"/>
      <c r="K223" s="140"/>
      <c r="L223" s="142"/>
      <c r="M223" s="142"/>
      <c r="N223" s="97"/>
      <c r="O223" s="97"/>
      <c r="P223" s="97"/>
      <c r="Q223" s="97"/>
      <c r="R223" s="97"/>
      <c r="S223" s="97"/>
      <c r="T223" s="97"/>
      <c r="U223" s="97"/>
      <c r="V223" s="97"/>
      <c r="W223" s="140"/>
      <c r="X223" s="142"/>
      <c r="Y223" s="97"/>
      <c r="Z223" s="97"/>
      <c r="AA223" s="140"/>
      <c r="AB223" s="142"/>
      <c r="AC223" s="97"/>
      <c r="AD223" s="97"/>
      <c r="AE223" s="97"/>
      <c r="AF223" s="97"/>
      <c r="AG223" s="99"/>
      <c r="AH223" s="99"/>
      <c r="AI223" s="141"/>
      <c r="AJ223" s="97"/>
      <c r="AK223" s="140"/>
      <c r="AL223" s="142"/>
      <c r="AM223" s="97"/>
      <c r="AN223" s="97"/>
      <c r="AO223" s="97"/>
      <c r="AP223" s="97"/>
      <c r="AQ223" s="97"/>
      <c r="AR223" s="1"/>
    </row>
    <row r="224" spans="1:44" ht="16.5" thickTop="1" thickBot="1" x14ac:dyDescent="0.3">
      <c r="A224" s="97"/>
      <c r="B224" s="97"/>
      <c r="C224" s="140"/>
      <c r="D224" s="143"/>
      <c r="E224" s="143"/>
      <c r="F224" s="142"/>
      <c r="G224" s="140"/>
      <c r="H224" s="142"/>
      <c r="I224" s="142"/>
      <c r="J224" s="97"/>
      <c r="K224" s="140"/>
      <c r="L224" s="142"/>
      <c r="M224" s="142"/>
      <c r="N224" s="97"/>
      <c r="O224" s="97"/>
      <c r="P224" s="97"/>
      <c r="Q224" s="97"/>
      <c r="R224" s="97"/>
      <c r="S224" s="97"/>
      <c r="T224" s="97"/>
      <c r="U224" s="97"/>
      <c r="V224" s="97"/>
      <c r="W224" s="140"/>
      <c r="X224" s="142"/>
      <c r="Y224" s="97"/>
      <c r="Z224" s="97"/>
      <c r="AA224" s="140"/>
      <c r="AB224" s="142"/>
      <c r="AC224" s="97"/>
      <c r="AD224" s="97"/>
      <c r="AE224" s="97"/>
      <c r="AF224" s="97"/>
      <c r="AG224" s="99"/>
      <c r="AH224" s="99"/>
      <c r="AI224" s="141"/>
      <c r="AJ224" s="97"/>
      <c r="AK224" s="140"/>
      <c r="AL224" s="142"/>
      <c r="AM224" s="97"/>
      <c r="AN224" s="97"/>
      <c r="AO224" s="97"/>
      <c r="AP224" s="97"/>
      <c r="AQ224" s="97"/>
      <c r="AR224" s="1"/>
    </row>
    <row r="225" spans="1:44" ht="16.5" thickTop="1" thickBot="1" x14ac:dyDescent="0.3">
      <c r="A225" s="97"/>
      <c r="B225" s="97"/>
      <c r="C225" s="140"/>
      <c r="D225" s="143"/>
      <c r="E225" s="143"/>
      <c r="F225" s="142"/>
      <c r="G225" s="140"/>
      <c r="H225" s="142"/>
      <c r="I225" s="142"/>
      <c r="J225" s="97"/>
      <c r="K225" s="140"/>
      <c r="L225" s="142"/>
      <c r="M225" s="142"/>
      <c r="N225" s="97"/>
      <c r="O225" s="97"/>
      <c r="P225" s="97"/>
      <c r="Q225" s="97"/>
      <c r="R225" s="97"/>
      <c r="S225" s="97"/>
      <c r="T225" s="97"/>
      <c r="U225" s="97"/>
      <c r="V225" s="97"/>
      <c r="W225" s="140"/>
      <c r="X225" s="142"/>
      <c r="Y225" s="97"/>
      <c r="Z225" s="97"/>
      <c r="AA225" s="140"/>
      <c r="AB225" s="142"/>
      <c r="AC225" s="97"/>
      <c r="AD225" s="97"/>
      <c r="AE225" s="97"/>
      <c r="AF225" s="97"/>
      <c r="AG225" s="99"/>
      <c r="AH225" s="99"/>
      <c r="AI225" s="141"/>
      <c r="AJ225" s="97"/>
      <c r="AK225" s="140"/>
      <c r="AL225" s="142"/>
      <c r="AM225" s="97"/>
      <c r="AN225" s="97"/>
      <c r="AO225" s="97"/>
      <c r="AP225" s="97"/>
      <c r="AQ225" s="97"/>
      <c r="AR225" s="1"/>
    </row>
    <row r="226" spans="1:44" ht="16.5" thickTop="1" thickBot="1" x14ac:dyDescent="0.3">
      <c r="A226" s="97"/>
      <c r="B226" s="97"/>
      <c r="C226" s="140"/>
      <c r="D226" s="143"/>
      <c r="E226" s="143"/>
      <c r="F226" s="142"/>
      <c r="G226" s="140"/>
      <c r="H226" s="142"/>
      <c r="I226" s="142"/>
      <c r="J226" s="97"/>
      <c r="K226" s="140"/>
      <c r="L226" s="142"/>
      <c r="M226" s="142"/>
      <c r="N226" s="97"/>
      <c r="O226" s="97"/>
      <c r="P226" s="97"/>
      <c r="Q226" s="97"/>
      <c r="R226" s="97"/>
      <c r="S226" s="97"/>
      <c r="T226" s="97"/>
      <c r="U226" s="97"/>
      <c r="V226" s="97"/>
      <c r="W226" s="140"/>
      <c r="X226" s="142"/>
      <c r="Y226" s="97"/>
      <c r="Z226" s="97"/>
      <c r="AA226" s="140"/>
      <c r="AB226" s="142"/>
      <c r="AC226" s="97"/>
      <c r="AD226" s="97"/>
      <c r="AE226" s="97"/>
      <c r="AF226" s="97"/>
      <c r="AG226" s="99"/>
      <c r="AH226" s="99"/>
      <c r="AI226" s="141"/>
      <c r="AJ226" s="97"/>
      <c r="AK226" s="140"/>
      <c r="AL226" s="142"/>
      <c r="AM226" s="97"/>
      <c r="AN226" s="97"/>
      <c r="AO226" s="97"/>
      <c r="AP226" s="97"/>
      <c r="AQ226" s="97"/>
      <c r="AR226" s="1"/>
    </row>
    <row r="227" spans="1:44" ht="16.5" thickTop="1" thickBot="1" x14ac:dyDescent="0.3">
      <c r="A227" s="97"/>
      <c r="B227" s="97"/>
      <c r="C227" s="140"/>
      <c r="D227" s="143"/>
      <c r="E227" s="143"/>
      <c r="F227" s="142"/>
      <c r="G227" s="140"/>
      <c r="H227" s="142"/>
      <c r="I227" s="142"/>
      <c r="J227" s="97"/>
      <c r="K227" s="140"/>
      <c r="L227" s="142"/>
      <c r="M227" s="142"/>
      <c r="N227" s="97"/>
      <c r="O227" s="97"/>
      <c r="P227" s="97"/>
      <c r="Q227" s="97"/>
      <c r="R227" s="97"/>
      <c r="S227" s="97"/>
      <c r="T227" s="97"/>
      <c r="U227" s="97"/>
      <c r="V227" s="97"/>
      <c r="W227" s="140"/>
      <c r="X227" s="142"/>
      <c r="Y227" s="97"/>
      <c r="Z227" s="97"/>
      <c r="AA227" s="140"/>
      <c r="AB227" s="142"/>
      <c r="AC227" s="97"/>
      <c r="AD227" s="97"/>
      <c r="AE227" s="97"/>
      <c r="AF227" s="97"/>
      <c r="AG227" s="99"/>
      <c r="AH227" s="99"/>
      <c r="AI227" s="141"/>
      <c r="AJ227" s="97"/>
      <c r="AK227" s="140"/>
      <c r="AL227" s="142"/>
      <c r="AM227" s="97"/>
      <c r="AN227" s="97"/>
      <c r="AO227" s="97"/>
      <c r="AP227" s="97"/>
      <c r="AQ227" s="97"/>
      <c r="AR227" s="1"/>
    </row>
    <row r="228" spans="1:44" ht="16.5" thickTop="1" thickBot="1" x14ac:dyDescent="0.3">
      <c r="A228" s="97"/>
      <c r="B228" s="97"/>
      <c r="C228" s="140"/>
      <c r="D228" s="143"/>
      <c r="E228" s="143"/>
      <c r="F228" s="142"/>
      <c r="G228" s="140"/>
      <c r="H228" s="142"/>
      <c r="I228" s="142"/>
      <c r="J228" s="97"/>
      <c r="K228" s="140"/>
      <c r="L228" s="142"/>
      <c r="M228" s="142"/>
      <c r="N228" s="97"/>
      <c r="O228" s="97"/>
      <c r="P228" s="97"/>
      <c r="Q228" s="97"/>
      <c r="R228" s="97"/>
      <c r="S228" s="97"/>
      <c r="T228" s="97"/>
      <c r="U228" s="97"/>
      <c r="V228" s="97"/>
      <c r="W228" s="140"/>
      <c r="X228" s="142"/>
      <c r="Y228" s="97"/>
      <c r="Z228" s="97"/>
      <c r="AA228" s="140"/>
      <c r="AB228" s="142"/>
      <c r="AC228" s="97"/>
      <c r="AD228" s="97"/>
      <c r="AE228" s="97"/>
      <c r="AF228" s="97"/>
      <c r="AG228" s="99"/>
      <c r="AH228" s="99"/>
      <c r="AI228" s="141"/>
      <c r="AJ228" s="97"/>
      <c r="AK228" s="140"/>
      <c r="AL228" s="142"/>
      <c r="AM228" s="97"/>
      <c r="AN228" s="97"/>
      <c r="AO228" s="97"/>
      <c r="AP228" s="97"/>
      <c r="AQ228" s="97"/>
      <c r="AR228" s="1"/>
    </row>
    <row r="229" spans="1:44" ht="16.5" thickTop="1" thickBot="1" x14ac:dyDescent="0.3">
      <c r="A229" s="97"/>
      <c r="B229" s="97"/>
      <c r="C229" s="140"/>
      <c r="D229" s="143"/>
      <c r="E229" s="143"/>
      <c r="F229" s="142"/>
      <c r="G229" s="140"/>
      <c r="H229" s="142"/>
      <c r="I229" s="142"/>
      <c r="J229" s="97"/>
      <c r="K229" s="140"/>
      <c r="L229" s="142"/>
      <c r="M229" s="142"/>
      <c r="N229" s="97"/>
      <c r="O229" s="97"/>
      <c r="P229" s="97"/>
      <c r="Q229" s="97"/>
      <c r="R229" s="97"/>
      <c r="S229" s="97"/>
      <c r="T229" s="97"/>
      <c r="U229" s="97"/>
      <c r="V229" s="97"/>
      <c r="W229" s="140"/>
      <c r="X229" s="142"/>
      <c r="Y229" s="97"/>
      <c r="Z229" s="97"/>
      <c r="AA229" s="140"/>
      <c r="AB229" s="142"/>
      <c r="AC229" s="97"/>
      <c r="AD229" s="97"/>
      <c r="AE229" s="97"/>
      <c r="AF229" s="97"/>
      <c r="AG229" s="99"/>
      <c r="AH229" s="99"/>
      <c r="AI229" s="141"/>
      <c r="AJ229" s="97"/>
      <c r="AK229" s="140"/>
      <c r="AL229" s="142"/>
      <c r="AM229" s="97"/>
      <c r="AN229" s="97"/>
      <c r="AO229" s="97"/>
      <c r="AP229" s="97"/>
      <c r="AQ229" s="97"/>
      <c r="AR229" s="1"/>
    </row>
    <row r="230" spans="1:44" ht="16.5" thickTop="1" thickBot="1" x14ac:dyDescent="0.3">
      <c r="A230" s="97"/>
      <c r="B230" s="97"/>
      <c r="C230" s="140"/>
      <c r="D230" s="143"/>
      <c r="E230" s="143"/>
      <c r="F230" s="142"/>
      <c r="G230" s="140"/>
      <c r="H230" s="142"/>
      <c r="I230" s="142"/>
      <c r="J230" s="97"/>
      <c r="K230" s="140"/>
      <c r="L230" s="142"/>
      <c r="M230" s="142"/>
      <c r="N230" s="97"/>
      <c r="O230" s="97"/>
      <c r="P230" s="97"/>
      <c r="Q230" s="97"/>
      <c r="R230" s="97"/>
      <c r="S230" s="97"/>
      <c r="T230" s="97"/>
      <c r="U230" s="97"/>
      <c r="V230" s="97"/>
      <c r="W230" s="140"/>
      <c r="X230" s="142"/>
      <c r="Y230" s="97"/>
      <c r="Z230" s="97"/>
      <c r="AA230" s="140"/>
      <c r="AB230" s="142"/>
      <c r="AC230" s="97"/>
      <c r="AD230" s="97"/>
      <c r="AE230" s="97"/>
      <c r="AF230" s="97"/>
      <c r="AG230" s="99"/>
      <c r="AH230" s="99"/>
      <c r="AI230" s="141"/>
      <c r="AJ230" s="97"/>
      <c r="AK230" s="140"/>
      <c r="AL230" s="142"/>
      <c r="AM230" s="97"/>
      <c r="AN230" s="97"/>
      <c r="AO230" s="97"/>
      <c r="AP230" s="97"/>
      <c r="AQ230" s="97"/>
      <c r="AR230" s="1"/>
    </row>
    <row r="231" spans="1:44" ht="16.5" thickTop="1" thickBot="1" x14ac:dyDescent="0.3">
      <c r="A231" s="97"/>
      <c r="B231" s="97"/>
      <c r="C231" s="140"/>
      <c r="D231" s="143"/>
      <c r="E231" s="143"/>
      <c r="F231" s="142"/>
      <c r="G231" s="140"/>
      <c r="H231" s="142"/>
      <c r="I231" s="142"/>
      <c r="J231" s="97"/>
      <c r="K231" s="140"/>
      <c r="L231" s="142"/>
      <c r="M231" s="142"/>
      <c r="N231" s="97"/>
      <c r="O231" s="97"/>
      <c r="P231" s="97"/>
      <c r="Q231" s="97"/>
      <c r="R231" s="97"/>
      <c r="S231" s="97"/>
      <c r="T231" s="97"/>
      <c r="U231" s="97"/>
      <c r="V231" s="97"/>
      <c r="W231" s="140"/>
      <c r="X231" s="142"/>
      <c r="Y231" s="97"/>
      <c r="Z231" s="97"/>
      <c r="AA231" s="140"/>
      <c r="AB231" s="142"/>
      <c r="AC231" s="97"/>
      <c r="AD231" s="97"/>
      <c r="AE231" s="97"/>
      <c r="AF231" s="97"/>
      <c r="AG231" s="99"/>
      <c r="AH231" s="99"/>
      <c r="AI231" s="141"/>
      <c r="AJ231" s="97"/>
      <c r="AK231" s="140"/>
      <c r="AL231" s="142"/>
      <c r="AM231" s="97"/>
      <c r="AN231" s="97"/>
      <c r="AO231" s="97"/>
      <c r="AP231" s="97"/>
      <c r="AQ231" s="97"/>
      <c r="AR231" s="1"/>
    </row>
    <row r="232" spans="1:44" ht="16.5" thickTop="1" thickBot="1" x14ac:dyDescent="0.3">
      <c r="A232" s="97"/>
      <c r="B232" s="97"/>
      <c r="C232" s="140"/>
      <c r="D232" s="143"/>
      <c r="E232" s="143"/>
      <c r="F232" s="142"/>
      <c r="G232" s="140"/>
      <c r="H232" s="142"/>
      <c r="I232" s="142"/>
      <c r="J232" s="97"/>
      <c r="K232" s="140"/>
      <c r="L232" s="142"/>
      <c r="M232" s="142"/>
      <c r="N232" s="97"/>
      <c r="O232" s="97"/>
      <c r="P232" s="97"/>
      <c r="Q232" s="97"/>
      <c r="R232" s="97"/>
      <c r="S232" s="97"/>
      <c r="T232" s="97"/>
      <c r="U232" s="97"/>
      <c r="V232" s="97"/>
      <c r="W232" s="140"/>
      <c r="X232" s="142"/>
      <c r="Y232" s="97"/>
      <c r="Z232" s="97"/>
      <c r="AA232" s="140"/>
      <c r="AB232" s="142"/>
      <c r="AC232" s="97"/>
      <c r="AD232" s="97"/>
      <c r="AE232" s="97"/>
      <c r="AF232" s="97"/>
      <c r="AG232" s="99"/>
      <c r="AH232" s="99"/>
      <c r="AI232" s="141"/>
      <c r="AJ232" s="97"/>
      <c r="AK232" s="140"/>
      <c r="AL232" s="142"/>
      <c r="AM232" s="97"/>
      <c r="AN232" s="97"/>
      <c r="AO232" s="97"/>
      <c r="AP232" s="97"/>
      <c r="AQ232" s="97"/>
      <c r="AR232" s="1"/>
    </row>
    <row r="233" spans="1:44" ht="16.5" thickTop="1" thickBot="1" x14ac:dyDescent="0.3">
      <c r="A233" s="97"/>
      <c r="B233" s="97"/>
      <c r="C233" s="140"/>
      <c r="D233" s="143"/>
      <c r="E233" s="143"/>
      <c r="F233" s="142"/>
      <c r="G233" s="140"/>
      <c r="H233" s="142"/>
      <c r="I233" s="142"/>
      <c r="J233" s="97"/>
      <c r="K233" s="140"/>
      <c r="L233" s="142"/>
      <c r="M233" s="142"/>
      <c r="N233" s="97"/>
      <c r="O233" s="97"/>
      <c r="P233" s="97"/>
      <c r="Q233" s="97"/>
      <c r="R233" s="97"/>
      <c r="S233" s="97"/>
      <c r="T233" s="97"/>
      <c r="U233" s="97"/>
      <c r="V233" s="97"/>
      <c r="W233" s="140"/>
      <c r="X233" s="142"/>
      <c r="Y233" s="97"/>
      <c r="Z233" s="97"/>
      <c r="AA233" s="140"/>
      <c r="AB233" s="142"/>
      <c r="AC233" s="97"/>
      <c r="AD233" s="97"/>
      <c r="AE233" s="97"/>
      <c r="AF233" s="97"/>
      <c r="AG233" s="99"/>
      <c r="AH233" s="99"/>
      <c r="AI233" s="141"/>
      <c r="AJ233" s="97"/>
      <c r="AK233" s="140"/>
      <c r="AL233" s="142"/>
      <c r="AM233" s="97"/>
      <c r="AN233" s="97"/>
      <c r="AO233" s="97"/>
      <c r="AP233" s="97"/>
      <c r="AQ233" s="97"/>
      <c r="AR233" s="1"/>
    </row>
    <row r="234" spans="1:44" ht="16.5" thickTop="1" thickBot="1" x14ac:dyDescent="0.3">
      <c r="A234" s="97"/>
      <c r="B234" s="97"/>
      <c r="C234" s="140"/>
      <c r="D234" s="143"/>
      <c r="E234" s="143"/>
      <c r="F234" s="142"/>
      <c r="G234" s="140"/>
      <c r="H234" s="142"/>
      <c r="I234" s="142"/>
      <c r="J234" s="97"/>
      <c r="K234" s="140"/>
      <c r="L234" s="142"/>
      <c r="M234" s="142"/>
      <c r="N234" s="97"/>
      <c r="O234" s="97"/>
      <c r="P234" s="97"/>
      <c r="Q234" s="97"/>
      <c r="R234" s="97"/>
      <c r="S234" s="97"/>
      <c r="T234" s="97"/>
      <c r="U234" s="97"/>
      <c r="V234" s="97"/>
      <c r="W234" s="140"/>
      <c r="X234" s="142"/>
      <c r="Y234" s="97"/>
      <c r="Z234" s="97"/>
      <c r="AA234" s="140"/>
      <c r="AB234" s="142"/>
      <c r="AC234" s="97"/>
      <c r="AD234" s="97"/>
      <c r="AE234" s="97"/>
      <c r="AF234" s="97"/>
      <c r="AG234" s="99"/>
      <c r="AH234" s="99"/>
      <c r="AI234" s="141"/>
      <c r="AJ234" s="97"/>
      <c r="AK234" s="140"/>
      <c r="AL234" s="142"/>
      <c r="AM234" s="97"/>
      <c r="AN234" s="97"/>
      <c r="AO234" s="97"/>
      <c r="AP234" s="97"/>
      <c r="AQ234" s="97"/>
      <c r="AR234" s="1"/>
    </row>
    <row r="235" spans="1:44" ht="16.5" thickTop="1" thickBot="1" x14ac:dyDescent="0.3">
      <c r="A235" s="97"/>
      <c r="B235" s="97"/>
      <c r="C235" s="140"/>
      <c r="D235" s="143"/>
      <c r="E235" s="143"/>
      <c r="F235" s="142"/>
      <c r="G235" s="140"/>
      <c r="H235" s="142"/>
      <c r="I235" s="142"/>
      <c r="J235" s="97"/>
      <c r="K235" s="140"/>
      <c r="L235" s="142"/>
      <c r="M235" s="142"/>
      <c r="N235" s="97"/>
      <c r="O235" s="97"/>
      <c r="P235" s="97"/>
      <c r="Q235" s="97"/>
      <c r="R235" s="97"/>
      <c r="S235" s="97"/>
      <c r="T235" s="97"/>
      <c r="U235" s="97"/>
      <c r="V235" s="97"/>
      <c r="W235" s="140"/>
      <c r="X235" s="142"/>
      <c r="Y235" s="97"/>
      <c r="Z235" s="97"/>
      <c r="AA235" s="140"/>
      <c r="AB235" s="142"/>
      <c r="AC235" s="97"/>
      <c r="AD235" s="97"/>
      <c r="AE235" s="97"/>
      <c r="AF235" s="97"/>
      <c r="AG235" s="99"/>
      <c r="AH235" s="99"/>
      <c r="AI235" s="141"/>
      <c r="AJ235" s="97"/>
      <c r="AK235" s="140"/>
      <c r="AL235" s="142"/>
      <c r="AM235" s="97"/>
      <c r="AN235" s="97"/>
      <c r="AO235" s="97"/>
      <c r="AP235" s="97"/>
      <c r="AQ235" s="97"/>
      <c r="AR235" s="1"/>
    </row>
    <row r="236" spans="1:44" ht="16.5" thickTop="1" thickBot="1" x14ac:dyDescent="0.3">
      <c r="A236" s="97"/>
      <c r="B236" s="97"/>
      <c r="C236" s="140"/>
      <c r="D236" s="143"/>
      <c r="E236" s="143"/>
      <c r="F236" s="142"/>
      <c r="G236" s="140"/>
      <c r="H236" s="142"/>
      <c r="I236" s="142"/>
      <c r="J236" s="97"/>
      <c r="K236" s="140"/>
      <c r="L236" s="142"/>
      <c r="M236" s="142"/>
      <c r="N236" s="97"/>
      <c r="O236" s="97"/>
      <c r="P236" s="97"/>
      <c r="Q236" s="97"/>
      <c r="R236" s="97"/>
      <c r="S236" s="97"/>
      <c r="T236" s="97"/>
      <c r="U236" s="97"/>
      <c r="V236" s="97"/>
      <c r="W236" s="140"/>
      <c r="X236" s="142"/>
      <c r="Y236" s="97"/>
      <c r="Z236" s="97"/>
      <c r="AA236" s="140"/>
      <c r="AB236" s="142"/>
      <c r="AC236" s="97"/>
      <c r="AD236" s="97"/>
      <c r="AE236" s="97"/>
      <c r="AF236" s="97"/>
      <c r="AG236" s="99"/>
      <c r="AH236" s="99"/>
      <c r="AI236" s="141"/>
      <c r="AJ236" s="97"/>
      <c r="AK236" s="140"/>
      <c r="AL236" s="142"/>
      <c r="AM236" s="97"/>
      <c r="AN236" s="97"/>
      <c r="AO236" s="97"/>
      <c r="AP236" s="97"/>
      <c r="AQ236" s="97"/>
      <c r="AR236" s="1"/>
    </row>
    <row r="237" spans="1:44" ht="16.5" thickTop="1" thickBot="1" x14ac:dyDescent="0.3">
      <c r="A237" s="97"/>
      <c r="B237" s="97"/>
      <c r="C237" s="140"/>
      <c r="D237" s="143"/>
      <c r="E237" s="143"/>
      <c r="F237" s="142"/>
      <c r="G237" s="140"/>
      <c r="H237" s="142"/>
      <c r="I237" s="142"/>
      <c r="J237" s="97"/>
      <c r="K237" s="140"/>
      <c r="L237" s="142"/>
      <c r="M237" s="142"/>
      <c r="N237" s="97"/>
      <c r="O237" s="97"/>
      <c r="P237" s="97"/>
      <c r="Q237" s="97"/>
      <c r="R237" s="97"/>
      <c r="S237" s="97"/>
      <c r="T237" s="97"/>
      <c r="U237" s="97"/>
      <c r="V237" s="97"/>
      <c r="W237" s="140"/>
      <c r="X237" s="142"/>
      <c r="Y237" s="97"/>
      <c r="Z237" s="97"/>
      <c r="AA237" s="140"/>
      <c r="AB237" s="142"/>
      <c r="AC237" s="97"/>
      <c r="AD237" s="97"/>
      <c r="AE237" s="97"/>
      <c r="AF237" s="97"/>
      <c r="AG237" s="99"/>
      <c r="AH237" s="99"/>
      <c r="AI237" s="141"/>
      <c r="AJ237" s="97"/>
      <c r="AK237" s="140"/>
      <c r="AL237" s="142"/>
      <c r="AM237" s="97"/>
      <c r="AN237" s="97"/>
      <c r="AO237" s="97"/>
      <c r="AP237" s="97"/>
      <c r="AQ237" s="97"/>
      <c r="AR237" s="1"/>
    </row>
    <row r="238" spans="1:44" ht="16.5" thickTop="1" thickBot="1" x14ac:dyDescent="0.3">
      <c r="A238" s="97"/>
      <c r="B238" s="97"/>
      <c r="C238" s="140"/>
      <c r="D238" s="143"/>
      <c r="E238" s="143"/>
      <c r="F238" s="142"/>
      <c r="G238" s="140"/>
      <c r="H238" s="142"/>
      <c r="I238" s="142"/>
      <c r="J238" s="97"/>
      <c r="K238" s="140"/>
      <c r="L238" s="142"/>
      <c r="M238" s="142"/>
      <c r="N238" s="97"/>
      <c r="O238" s="97"/>
      <c r="P238" s="97"/>
      <c r="Q238" s="97"/>
      <c r="R238" s="97"/>
      <c r="S238" s="97"/>
      <c r="T238" s="97"/>
      <c r="U238" s="97"/>
      <c r="V238" s="97"/>
      <c r="W238" s="140"/>
      <c r="X238" s="142"/>
      <c r="Y238" s="97"/>
      <c r="Z238" s="97"/>
      <c r="AA238" s="140"/>
      <c r="AB238" s="142"/>
      <c r="AC238" s="97"/>
      <c r="AD238" s="97"/>
      <c r="AE238" s="97"/>
      <c r="AF238" s="97"/>
      <c r="AG238" s="99"/>
      <c r="AH238" s="99"/>
      <c r="AI238" s="141"/>
      <c r="AJ238" s="97"/>
      <c r="AK238" s="140"/>
      <c r="AL238" s="142"/>
      <c r="AM238" s="97"/>
      <c r="AN238" s="97"/>
      <c r="AO238" s="97"/>
      <c r="AP238" s="97"/>
      <c r="AQ238" s="97"/>
      <c r="AR238" s="1"/>
    </row>
    <row r="239" spans="1:44" ht="16.5" thickTop="1" thickBot="1" x14ac:dyDescent="0.3">
      <c r="A239" s="97"/>
      <c r="B239" s="97"/>
      <c r="C239" s="140"/>
      <c r="D239" s="143"/>
      <c r="E239" s="143"/>
      <c r="F239" s="142"/>
      <c r="G239" s="140"/>
      <c r="H239" s="142"/>
      <c r="I239" s="142"/>
      <c r="J239" s="97"/>
      <c r="K239" s="140"/>
      <c r="L239" s="142"/>
      <c r="M239" s="142"/>
      <c r="N239" s="97"/>
      <c r="O239" s="97"/>
      <c r="P239" s="97"/>
      <c r="Q239" s="97"/>
      <c r="R239" s="97"/>
      <c r="S239" s="97"/>
      <c r="T239" s="97"/>
      <c r="U239" s="97"/>
      <c r="V239" s="97"/>
      <c r="W239" s="140"/>
      <c r="X239" s="142"/>
      <c r="Y239" s="97"/>
      <c r="Z239" s="97"/>
      <c r="AA239" s="140"/>
      <c r="AB239" s="142"/>
      <c r="AC239" s="97"/>
      <c r="AD239" s="97"/>
      <c r="AE239" s="97"/>
      <c r="AF239" s="97"/>
      <c r="AG239" s="99"/>
      <c r="AH239" s="99"/>
      <c r="AI239" s="141"/>
      <c r="AJ239" s="97"/>
      <c r="AK239" s="140"/>
      <c r="AL239" s="142"/>
      <c r="AM239" s="97"/>
      <c r="AN239" s="97"/>
      <c r="AO239" s="97"/>
      <c r="AP239" s="97"/>
      <c r="AQ239" s="97"/>
      <c r="AR239" s="1"/>
    </row>
    <row r="240" spans="1:44" ht="16.5" thickTop="1" thickBot="1" x14ac:dyDescent="0.3">
      <c r="A240" s="97"/>
      <c r="B240" s="97"/>
      <c r="C240" s="140"/>
      <c r="D240" s="143"/>
      <c r="E240" s="143"/>
      <c r="F240" s="142"/>
      <c r="G240" s="140"/>
      <c r="H240" s="142"/>
      <c r="I240" s="142"/>
      <c r="J240" s="97"/>
      <c r="K240" s="140"/>
      <c r="L240" s="142"/>
      <c r="M240" s="142"/>
      <c r="N240" s="97"/>
      <c r="O240" s="97"/>
      <c r="P240" s="97"/>
      <c r="Q240" s="97"/>
      <c r="R240" s="97"/>
      <c r="S240" s="97"/>
      <c r="T240" s="97"/>
      <c r="U240" s="97"/>
      <c r="V240" s="97"/>
      <c r="W240" s="140"/>
      <c r="X240" s="142"/>
      <c r="Y240" s="97"/>
      <c r="Z240" s="97"/>
      <c r="AA240" s="140"/>
      <c r="AB240" s="142"/>
      <c r="AC240" s="97"/>
      <c r="AD240" s="97"/>
      <c r="AE240" s="97"/>
      <c r="AF240" s="97"/>
      <c r="AG240" s="99"/>
      <c r="AH240" s="99"/>
      <c r="AI240" s="141"/>
      <c r="AJ240" s="97"/>
      <c r="AK240" s="140"/>
      <c r="AL240" s="142"/>
      <c r="AM240" s="97"/>
      <c r="AN240" s="97"/>
      <c r="AO240" s="97"/>
      <c r="AP240" s="97"/>
      <c r="AQ240" s="97"/>
      <c r="AR240" s="1"/>
    </row>
    <row r="241" spans="1:44" ht="16.5" thickTop="1" thickBot="1" x14ac:dyDescent="0.3">
      <c r="A241" s="97"/>
      <c r="B241" s="97"/>
      <c r="C241" s="140"/>
      <c r="D241" s="143"/>
      <c r="E241" s="143"/>
      <c r="F241" s="142"/>
      <c r="G241" s="140"/>
      <c r="H241" s="142"/>
      <c r="I241" s="142"/>
      <c r="J241" s="97"/>
      <c r="K241" s="140"/>
      <c r="L241" s="142"/>
      <c r="M241" s="142"/>
      <c r="N241" s="97"/>
      <c r="O241" s="97"/>
      <c r="P241" s="97"/>
      <c r="Q241" s="97"/>
      <c r="R241" s="97"/>
      <c r="S241" s="97"/>
      <c r="T241" s="97"/>
      <c r="U241" s="97"/>
      <c r="V241" s="97"/>
      <c r="W241" s="140"/>
      <c r="X241" s="142"/>
      <c r="Y241" s="97"/>
      <c r="Z241" s="97"/>
      <c r="AA241" s="140"/>
      <c r="AB241" s="142"/>
      <c r="AC241" s="97"/>
      <c r="AD241" s="97"/>
      <c r="AE241" s="97"/>
      <c r="AF241" s="97"/>
      <c r="AG241" s="99"/>
      <c r="AH241" s="99"/>
      <c r="AI241" s="141"/>
      <c r="AJ241" s="97"/>
      <c r="AK241" s="140"/>
      <c r="AL241" s="142"/>
      <c r="AM241" s="97"/>
      <c r="AN241" s="97"/>
      <c r="AO241" s="97"/>
      <c r="AP241" s="97"/>
      <c r="AQ241" s="97"/>
      <c r="AR241" s="1"/>
    </row>
    <row r="242" spans="1:44" ht="16.5" thickTop="1" thickBot="1" x14ac:dyDescent="0.3">
      <c r="A242" s="97"/>
      <c r="B242" s="97"/>
      <c r="C242" s="140"/>
      <c r="D242" s="143"/>
      <c r="E242" s="143"/>
      <c r="F242" s="142"/>
      <c r="G242" s="140"/>
      <c r="H242" s="142"/>
      <c r="I242" s="142"/>
      <c r="J242" s="97"/>
      <c r="K242" s="140"/>
      <c r="L242" s="142"/>
      <c r="M242" s="142"/>
      <c r="N242" s="97"/>
      <c r="O242" s="97"/>
      <c r="P242" s="97"/>
      <c r="Q242" s="97"/>
      <c r="R242" s="97"/>
      <c r="S242" s="97"/>
      <c r="T242" s="97"/>
      <c r="U242" s="97"/>
      <c r="V242" s="97"/>
      <c r="W242" s="140"/>
      <c r="X242" s="142"/>
      <c r="Y242" s="97"/>
      <c r="Z242" s="97"/>
      <c r="AA242" s="140"/>
      <c r="AB242" s="142"/>
      <c r="AC242" s="97"/>
      <c r="AD242" s="97"/>
      <c r="AE242" s="97"/>
      <c r="AF242" s="97"/>
      <c r="AG242" s="99"/>
      <c r="AH242" s="99"/>
      <c r="AI242" s="141"/>
      <c r="AJ242" s="97"/>
      <c r="AK242" s="140"/>
      <c r="AL242" s="142"/>
      <c r="AM242" s="97"/>
      <c r="AN242" s="97"/>
      <c r="AO242" s="97"/>
      <c r="AP242" s="97"/>
      <c r="AQ242" s="97"/>
      <c r="AR242" s="1"/>
    </row>
    <row r="243" spans="1:44" ht="16.5" thickTop="1" thickBot="1" x14ac:dyDescent="0.3">
      <c r="A243" s="97"/>
      <c r="B243" s="97"/>
      <c r="C243" s="140"/>
      <c r="D243" s="143"/>
      <c r="E243" s="143"/>
      <c r="F243" s="142"/>
      <c r="G243" s="140"/>
      <c r="H243" s="142"/>
      <c r="I243" s="142"/>
      <c r="J243" s="97"/>
      <c r="K243" s="140"/>
      <c r="L243" s="142"/>
      <c r="M243" s="142"/>
      <c r="N243" s="97"/>
      <c r="O243" s="97"/>
      <c r="P243" s="97"/>
      <c r="Q243" s="97"/>
      <c r="R243" s="97"/>
      <c r="S243" s="97"/>
      <c r="T243" s="97"/>
      <c r="U243" s="97"/>
      <c r="V243" s="97"/>
      <c r="W243" s="140"/>
      <c r="X243" s="142"/>
      <c r="Y243" s="97"/>
      <c r="Z243" s="97"/>
      <c r="AA243" s="140"/>
      <c r="AB243" s="142"/>
      <c r="AC243" s="97"/>
      <c r="AD243" s="97"/>
      <c r="AE243" s="97"/>
      <c r="AF243" s="97"/>
      <c r="AG243" s="99"/>
      <c r="AH243" s="99"/>
      <c r="AI243" s="141"/>
      <c r="AJ243" s="97"/>
      <c r="AK243" s="140"/>
      <c r="AL243" s="142"/>
      <c r="AM243" s="97"/>
      <c r="AN243" s="97"/>
      <c r="AO243" s="97"/>
      <c r="AP243" s="97"/>
      <c r="AQ243" s="97"/>
      <c r="AR243" s="1"/>
    </row>
    <row r="244" spans="1:44" ht="16.5" thickTop="1" thickBot="1" x14ac:dyDescent="0.3">
      <c r="A244" s="97"/>
      <c r="B244" s="97"/>
      <c r="C244" s="140"/>
      <c r="D244" s="143"/>
      <c r="E244" s="143"/>
      <c r="F244" s="142"/>
      <c r="G244" s="140"/>
      <c r="H244" s="142"/>
      <c r="I244" s="142"/>
      <c r="J244" s="97"/>
      <c r="K244" s="140"/>
      <c r="L244" s="142"/>
      <c r="M244" s="142"/>
      <c r="N244" s="97"/>
      <c r="O244" s="97"/>
      <c r="P244" s="97"/>
      <c r="Q244" s="97"/>
      <c r="R244" s="97"/>
      <c r="S244" s="97"/>
      <c r="T244" s="97"/>
      <c r="U244" s="97"/>
      <c r="V244" s="97"/>
      <c r="W244" s="140"/>
      <c r="X244" s="142"/>
      <c r="Y244" s="97"/>
      <c r="Z244" s="97"/>
      <c r="AA244" s="140"/>
      <c r="AB244" s="142"/>
      <c r="AC244" s="97"/>
      <c r="AD244" s="97"/>
      <c r="AE244" s="97"/>
      <c r="AF244" s="97"/>
      <c r="AG244" s="99"/>
      <c r="AH244" s="99"/>
      <c r="AI244" s="141"/>
      <c r="AJ244" s="97"/>
      <c r="AK244" s="140"/>
      <c r="AL244" s="142"/>
      <c r="AM244" s="97"/>
      <c r="AN244" s="97"/>
      <c r="AO244" s="97"/>
      <c r="AP244" s="97"/>
      <c r="AQ244" s="97"/>
      <c r="AR244" s="1"/>
    </row>
    <row r="245" spans="1:44" ht="16.5" thickTop="1" thickBot="1" x14ac:dyDescent="0.3">
      <c r="A245" s="97"/>
      <c r="B245" s="97"/>
      <c r="C245" s="140"/>
      <c r="D245" s="143"/>
      <c r="E245" s="143"/>
      <c r="F245" s="142"/>
      <c r="G245" s="140"/>
      <c r="H245" s="142"/>
      <c r="I245" s="142"/>
      <c r="J245" s="97"/>
      <c r="K245" s="140"/>
      <c r="L245" s="142"/>
      <c r="M245" s="142"/>
      <c r="N245" s="97"/>
      <c r="O245" s="97"/>
      <c r="P245" s="97"/>
      <c r="Q245" s="97"/>
      <c r="R245" s="97"/>
      <c r="S245" s="97"/>
      <c r="T245" s="97"/>
      <c r="U245" s="97"/>
      <c r="V245" s="97"/>
      <c r="W245" s="140"/>
      <c r="X245" s="142"/>
      <c r="Y245" s="97"/>
      <c r="Z245" s="97"/>
      <c r="AA245" s="140"/>
      <c r="AB245" s="142"/>
      <c r="AC245" s="97"/>
      <c r="AD245" s="97"/>
      <c r="AE245" s="97"/>
      <c r="AF245" s="97"/>
      <c r="AG245" s="99"/>
      <c r="AH245" s="99"/>
      <c r="AI245" s="141"/>
      <c r="AJ245" s="97"/>
      <c r="AK245" s="140"/>
      <c r="AL245" s="142"/>
      <c r="AM245" s="97"/>
      <c r="AN245" s="97"/>
      <c r="AO245" s="97"/>
      <c r="AP245" s="97"/>
      <c r="AQ245" s="97"/>
      <c r="AR245" s="1"/>
    </row>
    <row r="246" spans="1:44" ht="16.5" thickTop="1" thickBot="1" x14ac:dyDescent="0.3">
      <c r="A246" s="97"/>
      <c r="B246" s="97"/>
      <c r="C246" s="140"/>
      <c r="D246" s="143"/>
      <c r="E246" s="143"/>
      <c r="F246" s="142"/>
      <c r="G246" s="140"/>
      <c r="H246" s="142"/>
      <c r="I246" s="142"/>
      <c r="J246" s="97"/>
      <c r="K246" s="140"/>
      <c r="L246" s="142"/>
      <c r="M246" s="142"/>
      <c r="N246" s="97"/>
      <c r="O246" s="97"/>
      <c r="P246" s="97"/>
      <c r="Q246" s="97"/>
      <c r="R246" s="97"/>
      <c r="S246" s="97"/>
      <c r="T246" s="97"/>
      <c r="U246" s="97"/>
      <c r="V246" s="97"/>
      <c r="W246" s="140"/>
      <c r="X246" s="142"/>
      <c r="Y246" s="97"/>
      <c r="Z246" s="97"/>
      <c r="AA246" s="140"/>
      <c r="AB246" s="142"/>
      <c r="AC246" s="97"/>
      <c r="AD246" s="97"/>
      <c r="AE246" s="97"/>
      <c r="AF246" s="97"/>
      <c r="AG246" s="99"/>
      <c r="AH246" s="99"/>
      <c r="AI246" s="141"/>
      <c r="AJ246" s="97"/>
      <c r="AK246" s="140"/>
      <c r="AL246" s="142"/>
      <c r="AM246" s="97"/>
      <c r="AN246" s="97"/>
      <c r="AO246" s="97"/>
      <c r="AP246" s="97"/>
      <c r="AQ246" s="97"/>
      <c r="AR246" s="1"/>
    </row>
    <row r="247" spans="1:44" ht="16.5" thickTop="1" thickBot="1" x14ac:dyDescent="0.3">
      <c r="A247" s="97"/>
      <c r="B247" s="97"/>
      <c r="C247" s="140"/>
      <c r="D247" s="143"/>
      <c r="E247" s="143"/>
      <c r="F247" s="142"/>
      <c r="G247" s="140"/>
      <c r="H247" s="142"/>
      <c r="I247" s="142"/>
      <c r="J247" s="97"/>
      <c r="K247" s="140"/>
      <c r="L247" s="142"/>
      <c r="M247" s="142"/>
      <c r="N247" s="97"/>
      <c r="O247" s="97"/>
      <c r="P247" s="97"/>
      <c r="Q247" s="97"/>
      <c r="R247" s="97"/>
      <c r="S247" s="97"/>
      <c r="T247" s="97"/>
      <c r="U247" s="97"/>
      <c r="V247" s="97"/>
      <c r="W247" s="140"/>
      <c r="X247" s="142"/>
      <c r="Y247" s="97"/>
      <c r="Z247" s="97"/>
      <c r="AA247" s="140"/>
      <c r="AB247" s="142"/>
      <c r="AC247" s="97"/>
      <c r="AD247" s="97"/>
      <c r="AE247" s="97"/>
      <c r="AF247" s="97"/>
      <c r="AG247" s="99"/>
      <c r="AH247" s="99"/>
      <c r="AI247" s="141"/>
      <c r="AJ247" s="97"/>
      <c r="AK247" s="140"/>
      <c r="AL247" s="142"/>
      <c r="AM247" s="97"/>
      <c r="AN247" s="97"/>
      <c r="AO247" s="97"/>
      <c r="AP247" s="97"/>
      <c r="AQ247" s="97"/>
      <c r="AR247" s="1"/>
    </row>
    <row r="248" spans="1:44" ht="16.5" thickTop="1" thickBot="1" x14ac:dyDescent="0.3">
      <c r="A248" s="97"/>
      <c r="B248" s="97"/>
      <c r="C248" s="140"/>
      <c r="D248" s="143"/>
      <c r="E248" s="143"/>
      <c r="F248" s="142"/>
      <c r="G248" s="140"/>
      <c r="H248" s="142"/>
      <c r="I248" s="142"/>
      <c r="J248" s="97"/>
      <c r="K248" s="140"/>
      <c r="L248" s="142"/>
      <c r="M248" s="142"/>
      <c r="N248" s="97"/>
      <c r="O248" s="97"/>
      <c r="P248" s="97"/>
      <c r="Q248" s="97"/>
      <c r="R248" s="97"/>
      <c r="S248" s="97"/>
      <c r="T248" s="97"/>
      <c r="U248" s="97"/>
      <c r="V248" s="97"/>
      <c r="W248" s="140"/>
      <c r="X248" s="142"/>
      <c r="Y248" s="97"/>
      <c r="Z248" s="97"/>
      <c r="AA248" s="140"/>
      <c r="AB248" s="142"/>
      <c r="AC248" s="97"/>
      <c r="AD248" s="97"/>
      <c r="AE248" s="97"/>
      <c r="AF248" s="97"/>
      <c r="AG248" s="99"/>
      <c r="AH248" s="99"/>
      <c r="AI248" s="141"/>
      <c r="AJ248" s="97"/>
      <c r="AK248" s="140"/>
      <c r="AL248" s="142"/>
      <c r="AM248" s="97"/>
      <c r="AN248" s="97"/>
      <c r="AO248" s="97"/>
      <c r="AP248" s="97"/>
      <c r="AQ248" s="97"/>
      <c r="AR248" s="1"/>
    </row>
    <row r="249" spans="1:44" ht="16.5" thickTop="1" thickBot="1" x14ac:dyDescent="0.3">
      <c r="A249" s="97"/>
      <c r="B249" s="97"/>
      <c r="C249" s="140"/>
      <c r="D249" s="143"/>
      <c r="E249" s="143"/>
      <c r="F249" s="142"/>
      <c r="G249" s="140"/>
      <c r="H249" s="142"/>
      <c r="I249" s="142"/>
      <c r="J249" s="97"/>
      <c r="K249" s="140"/>
      <c r="L249" s="142"/>
      <c r="M249" s="142"/>
      <c r="N249" s="97"/>
      <c r="O249" s="97"/>
      <c r="P249" s="97"/>
      <c r="Q249" s="97"/>
      <c r="R249" s="97"/>
      <c r="S249" s="97"/>
      <c r="T249" s="97"/>
      <c r="U249" s="97"/>
      <c r="V249" s="97"/>
      <c r="W249" s="140"/>
      <c r="X249" s="142"/>
      <c r="Y249" s="97"/>
      <c r="Z249" s="97"/>
      <c r="AA249" s="140"/>
      <c r="AB249" s="142"/>
      <c r="AC249" s="97"/>
      <c r="AD249" s="97"/>
      <c r="AE249" s="97"/>
      <c r="AF249" s="97"/>
      <c r="AG249" s="99"/>
      <c r="AH249" s="99"/>
      <c r="AI249" s="141"/>
      <c r="AJ249" s="97"/>
      <c r="AK249" s="140"/>
      <c r="AL249" s="142"/>
      <c r="AM249" s="97"/>
      <c r="AN249" s="97"/>
      <c r="AO249" s="97"/>
      <c r="AP249" s="97"/>
      <c r="AQ249" s="97"/>
      <c r="AR249" s="1"/>
    </row>
    <row r="250" spans="1:44" ht="16.5" thickTop="1" thickBot="1" x14ac:dyDescent="0.3">
      <c r="A250" s="97"/>
      <c r="B250" s="97"/>
      <c r="C250" s="140"/>
      <c r="D250" s="143"/>
      <c r="E250" s="143"/>
      <c r="F250" s="142"/>
      <c r="G250" s="140"/>
      <c r="H250" s="142"/>
      <c r="I250" s="142"/>
      <c r="J250" s="97"/>
      <c r="K250" s="140"/>
      <c r="L250" s="142"/>
      <c r="M250" s="142"/>
      <c r="N250" s="97"/>
      <c r="O250" s="97"/>
      <c r="P250" s="97"/>
      <c r="Q250" s="97"/>
      <c r="R250" s="97"/>
      <c r="S250" s="97"/>
      <c r="T250" s="97"/>
      <c r="U250" s="97"/>
      <c r="V250" s="97"/>
      <c r="W250" s="140"/>
      <c r="X250" s="142"/>
      <c r="Y250" s="97"/>
      <c r="Z250" s="97"/>
      <c r="AA250" s="140"/>
      <c r="AB250" s="142"/>
      <c r="AC250" s="97"/>
      <c r="AD250" s="97"/>
      <c r="AE250" s="97"/>
      <c r="AF250" s="97"/>
      <c r="AG250" s="99"/>
      <c r="AH250" s="99"/>
      <c r="AI250" s="141"/>
      <c r="AJ250" s="97"/>
      <c r="AK250" s="140"/>
      <c r="AL250" s="142"/>
      <c r="AM250" s="97"/>
      <c r="AN250" s="97"/>
      <c r="AO250" s="97"/>
      <c r="AP250" s="97"/>
      <c r="AQ250" s="97"/>
      <c r="AR250" s="1"/>
    </row>
    <row r="251" spans="1:44" ht="16.5" thickTop="1" thickBot="1" x14ac:dyDescent="0.3">
      <c r="A251" s="97"/>
      <c r="B251" s="97"/>
      <c r="C251" s="140"/>
      <c r="D251" s="143"/>
      <c r="E251" s="143"/>
      <c r="F251" s="142"/>
      <c r="G251" s="140"/>
      <c r="H251" s="142"/>
      <c r="I251" s="142"/>
      <c r="J251" s="97"/>
      <c r="K251" s="140"/>
      <c r="L251" s="142"/>
      <c r="M251" s="142"/>
      <c r="N251" s="97"/>
      <c r="O251" s="97"/>
      <c r="P251" s="97"/>
      <c r="Q251" s="97"/>
      <c r="R251" s="97"/>
      <c r="S251" s="97"/>
      <c r="T251" s="97"/>
      <c r="U251" s="97"/>
      <c r="V251" s="97"/>
      <c r="W251" s="140"/>
      <c r="X251" s="142"/>
      <c r="Y251" s="97"/>
      <c r="Z251" s="97"/>
      <c r="AA251" s="140"/>
      <c r="AB251" s="142"/>
      <c r="AC251" s="97"/>
      <c r="AD251" s="97"/>
      <c r="AE251" s="97"/>
      <c r="AF251" s="97"/>
      <c r="AG251" s="99"/>
      <c r="AH251" s="99"/>
      <c r="AI251" s="141"/>
      <c r="AJ251" s="97"/>
      <c r="AK251" s="140"/>
      <c r="AL251" s="142"/>
      <c r="AM251" s="97"/>
      <c r="AN251" s="97"/>
      <c r="AO251" s="97"/>
      <c r="AP251" s="97"/>
      <c r="AQ251" s="97"/>
      <c r="AR251" s="1"/>
    </row>
    <row r="252" spans="1:44" ht="16.5" thickTop="1" thickBot="1" x14ac:dyDescent="0.3">
      <c r="A252" s="97"/>
      <c r="B252" s="97"/>
      <c r="C252" s="140"/>
      <c r="D252" s="143"/>
      <c r="E252" s="143"/>
      <c r="F252" s="142"/>
      <c r="G252" s="140"/>
      <c r="H252" s="142"/>
      <c r="I252" s="142"/>
      <c r="J252" s="97"/>
      <c r="K252" s="140"/>
      <c r="L252" s="142"/>
      <c r="M252" s="142"/>
      <c r="N252" s="97"/>
      <c r="O252" s="97"/>
      <c r="P252" s="97"/>
      <c r="Q252" s="97"/>
      <c r="R252" s="97"/>
      <c r="S252" s="97"/>
      <c r="T252" s="97"/>
      <c r="U252" s="97"/>
      <c r="V252" s="97"/>
      <c r="W252" s="140"/>
      <c r="X252" s="142"/>
      <c r="Y252" s="97"/>
      <c r="Z252" s="97"/>
      <c r="AA252" s="140"/>
      <c r="AB252" s="142"/>
      <c r="AC252" s="97"/>
      <c r="AD252" s="97"/>
      <c r="AE252" s="97"/>
      <c r="AF252" s="97"/>
      <c r="AG252" s="99"/>
      <c r="AH252" s="99"/>
      <c r="AI252" s="141"/>
      <c r="AJ252" s="97"/>
      <c r="AK252" s="140"/>
      <c r="AL252" s="142"/>
      <c r="AM252" s="97"/>
      <c r="AN252" s="97"/>
      <c r="AO252" s="97"/>
      <c r="AP252" s="97"/>
      <c r="AQ252" s="97"/>
      <c r="AR252" s="1"/>
    </row>
    <row r="253" spans="1:44" ht="16.5" thickTop="1" thickBot="1" x14ac:dyDescent="0.3">
      <c r="A253" s="97"/>
      <c r="B253" s="97"/>
      <c r="C253" s="140"/>
      <c r="D253" s="143"/>
      <c r="E253" s="143"/>
      <c r="F253" s="142"/>
      <c r="G253" s="140"/>
      <c r="H253" s="142"/>
      <c r="I253" s="142"/>
      <c r="J253" s="97"/>
      <c r="K253" s="140"/>
      <c r="L253" s="142"/>
      <c r="M253" s="142"/>
      <c r="N253" s="97"/>
      <c r="O253" s="97"/>
      <c r="P253" s="97"/>
      <c r="Q253" s="97"/>
      <c r="R253" s="97"/>
      <c r="S253" s="97"/>
      <c r="T253" s="97"/>
      <c r="U253" s="97"/>
      <c r="V253" s="97"/>
      <c r="W253" s="140"/>
      <c r="X253" s="142"/>
      <c r="Y253" s="97"/>
      <c r="Z253" s="97"/>
      <c r="AA253" s="140"/>
      <c r="AB253" s="142"/>
      <c r="AC253" s="97"/>
      <c r="AD253" s="97"/>
      <c r="AE253" s="97"/>
      <c r="AF253" s="97"/>
      <c r="AG253" s="99"/>
      <c r="AH253" s="99"/>
      <c r="AI253" s="141"/>
      <c r="AJ253" s="97"/>
      <c r="AK253" s="140"/>
      <c r="AL253" s="142"/>
      <c r="AM253" s="97"/>
      <c r="AN253" s="97"/>
      <c r="AO253" s="97"/>
      <c r="AP253" s="97"/>
      <c r="AQ253" s="97"/>
      <c r="AR253" s="1"/>
    </row>
    <row r="254" spans="1:44" ht="16.5" thickTop="1" thickBot="1" x14ac:dyDescent="0.3">
      <c r="A254" s="97"/>
      <c r="B254" s="97"/>
      <c r="C254" s="140"/>
      <c r="D254" s="143"/>
      <c r="E254" s="143"/>
      <c r="F254" s="142"/>
      <c r="G254" s="140"/>
      <c r="H254" s="142"/>
      <c r="I254" s="142"/>
      <c r="J254" s="97"/>
      <c r="K254" s="140"/>
      <c r="L254" s="142"/>
      <c r="M254" s="142"/>
      <c r="N254" s="97"/>
      <c r="O254" s="97"/>
      <c r="P254" s="97"/>
      <c r="Q254" s="97"/>
      <c r="R254" s="97"/>
      <c r="S254" s="97"/>
      <c r="T254" s="97"/>
      <c r="U254" s="97"/>
      <c r="V254" s="97"/>
      <c r="W254" s="140"/>
      <c r="X254" s="142"/>
      <c r="Y254" s="97"/>
      <c r="Z254" s="97"/>
      <c r="AA254" s="140"/>
      <c r="AB254" s="142"/>
      <c r="AC254" s="97"/>
      <c r="AD254" s="97"/>
      <c r="AE254" s="97"/>
      <c r="AF254" s="97"/>
      <c r="AG254" s="99"/>
      <c r="AH254" s="99"/>
      <c r="AI254" s="141"/>
      <c r="AJ254" s="97"/>
      <c r="AK254" s="140"/>
      <c r="AL254" s="142"/>
      <c r="AM254" s="97"/>
      <c r="AN254" s="97"/>
      <c r="AO254" s="97"/>
      <c r="AP254" s="97"/>
      <c r="AQ254" s="97"/>
      <c r="AR254" s="1"/>
    </row>
    <row r="255" spans="1:44" ht="16.5" thickTop="1" thickBot="1" x14ac:dyDescent="0.3">
      <c r="A255" s="97"/>
      <c r="B255" s="97"/>
      <c r="C255" s="140"/>
      <c r="D255" s="143"/>
      <c r="E255" s="143"/>
      <c r="F255" s="142"/>
      <c r="G255" s="140"/>
      <c r="H255" s="142"/>
      <c r="I255" s="142"/>
      <c r="J255" s="97"/>
      <c r="K255" s="140"/>
      <c r="L255" s="142"/>
      <c r="M255" s="142"/>
      <c r="N255" s="97"/>
      <c r="O255" s="97"/>
      <c r="P255" s="97"/>
      <c r="Q255" s="97"/>
      <c r="R255" s="97"/>
      <c r="S255" s="97"/>
      <c r="T255" s="97"/>
      <c r="U255" s="97"/>
      <c r="V255" s="97"/>
      <c r="W255" s="140"/>
      <c r="X255" s="142"/>
      <c r="Y255" s="97"/>
      <c r="Z255" s="97"/>
      <c r="AA255" s="140"/>
      <c r="AB255" s="142"/>
      <c r="AC255" s="97"/>
      <c r="AD255" s="97"/>
      <c r="AE255" s="97"/>
      <c r="AF255" s="97"/>
      <c r="AG255" s="99"/>
      <c r="AH255" s="99"/>
      <c r="AI255" s="141"/>
      <c r="AJ255" s="97"/>
      <c r="AK255" s="140"/>
      <c r="AL255" s="142"/>
      <c r="AM255" s="97"/>
      <c r="AN255" s="97"/>
      <c r="AO255" s="97"/>
      <c r="AP255" s="97"/>
      <c r="AQ255" s="97"/>
      <c r="AR255" s="1"/>
    </row>
    <row r="256" spans="1:44" ht="16.5" thickTop="1" thickBot="1" x14ac:dyDescent="0.3">
      <c r="A256" s="97"/>
      <c r="B256" s="97"/>
      <c r="C256" s="140"/>
      <c r="D256" s="143"/>
      <c r="E256" s="143"/>
      <c r="F256" s="142"/>
      <c r="G256" s="140"/>
      <c r="H256" s="142"/>
      <c r="I256" s="142"/>
      <c r="J256" s="97"/>
      <c r="K256" s="140"/>
      <c r="L256" s="142"/>
      <c r="M256" s="142"/>
      <c r="N256" s="97"/>
      <c r="O256" s="97"/>
      <c r="P256" s="97"/>
      <c r="Q256" s="97"/>
      <c r="R256" s="97"/>
      <c r="S256" s="97"/>
      <c r="T256" s="97"/>
      <c r="U256" s="97"/>
      <c r="V256" s="97"/>
      <c r="W256" s="140"/>
      <c r="X256" s="142"/>
      <c r="Y256" s="97"/>
      <c r="Z256" s="97"/>
      <c r="AA256" s="140"/>
      <c r="AB256" s="142"/>
      <c r="AC256" s="97"/>
      <c r="AD256" s="97"/>
      <c r="AE256" s="97"/>
      <c r="AF256" s="97"/>
      <c r="AG256" s="99"/>
      <c r="AH256" s="99"/>
      <c r="AI256" s="141"/>
      <c r="AJ256" s="97"/>
      <c r="AK256" s="140"/>
      <c r="AL256" s="142"/>
      <c r="AM256" s="97"/>
      <c r="AN256" s="97"/>
      <c r="AO256" s="97"/>
      <c r="AP256" s="97"/>
      <c r="AQ256" s="97"/>
      <c r="AR256" s="1"/>
    </row>
    <row r="257" spans="1:44" ht="16.5" thickTop="1" thickBot="1" x14ac:dyDescent="0.3">
      <c r="A257" s="97"/>
      <c r="B257" s="97"/>
      <c r="C257" s="140"/>
      <c r="D257" s="143"/>
      <c r="E257" s="143"/>
      <c r="F257" s="142"/>
      <c r="G257" s="140"/>
      <c r="H257" s="142"/>
      <c r="I257" s="142"/>
      <c r="J257" s="97"/>
      <c r="K257" s="140"/>
      <c r="L257" s="142"/>
      <c r="M257" s="142"/>
      <c r="N257" s="97"/>
      <c r="O257" s="97"/>
      <c r="P257" s="97"/>
      <c r="Q257" s="97"/>
      <c r="R257" s="97"/>
      <c r="S257" s="97"/>
      <c r="T257" s="97"/>
      <c r="U257" s="97"/>
      <c r="V257" s="97"/>
      <c r="W257" s="140"/>
      <c r="X257" s="142"/>
      <c r="Y257" s="97"/>
      <c r="Z257" s="97"/>
      <c r="AA257" s="140"/>
      <c r="AB257" s="142"/>
      <c r="AC257" s="97"/>
      <c r="AD257" s="97"/>
      <c r="AE257" s="97"/>
      <c r="AF257" s="97"/>
      <c r="AG257" s="99"/>
      <c r="AH257" s="99"/>
      <c r="AI257" s="141"/>
      <c r="AJ257" s="97"/>
      <c r="AK257" s="140"/>
      <c r="AL257" s="142"/>
      <c r="AM257" s="97"/>
      <c r="AN257" s="97"/>
      <c r="AO257" s="97"/>
      <c r="AP257" s="97"/>
      <c r="AQ257" s="97"/>
      <c r="AR257" s="1"/>
    </row>
    <row r="258" spans="1:44" ht="16.5" thickTop="1" thickBot="1" x14ac:dyDescent="0.3">
      <c r="A258" s="97"/>
      <c r="B258" s="97"/>
      <c r="C258" s="140"/>
      <c r="D258" s="143"/>
      <c r="E258" s="143"/>
      <c r="F258" s="142"/>
      <c r="G258" s="140"/>
      <c r="H258" s="142"/>
      <c r="I258" s="142"/>
      <c r="J258" s="97"/>
      <c r="K258" s="140"/>
      <c r="L258" s="142"/>
      <c r="M258" s="142"/>
      <c r="N258" s="97"/>
      <c r="O258" s="97"/>
      <c r="P258" s="97"/>
      <c r="Q258" s="97"/>
      <c r="R258" s="97"/>
      <c r="S258" s="97"/>
      <c r="T258" s="97"/>
      <c r="U258" s="97"/>
      <c r="V258" s="97"/>
      <c r="W258" s="140"/>
      <c r="X258" s="142"/>
      <c r="Y258" s="97"/>
      <c r="Z258" s="97"/>
      <c r="AA258" s="140"/>
      <c r="AB258" s="142"/>
      <c r="AC258" s="97"/>
      <c r="AD258" s="97"/>
      <c r="AE258" s="97"/>
      <c r="AF258" s="97"/>
      <c r="AG258" s="99"/>
      <c r="AH258" s="99"/>
      <c r="AI258" s="141"/>
      <c r="AJ258" s="97"/>
      <c r="AK258" s="140"/>
      <c r="AL258" s="142"/>
      <c r="AM258" s="97"/>
      <c r="AN258" s="97"/>
      <c r="AO258" s="97"/>
      <c r="AP258" s="97"/>
      <c r="AQ258" s="97"/>
      <c r="AR258" s="1"/>
    </row>
    <row r="259" spans="1:44" ht="16.5" thickTop="1" thickBot="1" x14ac:dyDescent="0.3">
      <c r="A259" s="97"/>
      <c r="B259" s="97"/>
      <c r="C259" s="140"/>
      <c r="D259" s="143"/>
      <c r="E259" s="143"/>
      <c r="F259" s="142"/>
      <c r="G259" s="140"/>
      <c r="H259" s="142"/>
      <c r="I259" s="142"/>
      <c r="J259" s="97"/>
      <c r="K259" s="140"/>
      <c r="L259" s="142"/>
      <c r="M259" s="142"/>
      <c r="N259" s="97"/>
      <c r="O259" s="97"/>
      <c r="P259" s="97"/>
      <c r="Q259" s="97"/>
      <c r="R259" s="97"/>
      <c r="S259" s="97"/>
      <c r="T259" s="97"/>
      <c r="U259" s="97"/>
      <c r="V259" s="97"/>
      <c r="W259" s="140"/>
      <c r="X259" s="142"/>
      <c r="Y259" s="97"/>
      <c r="Z259" s="97"/>
      <c r="AA259" s="140"/>
      <c r="AB259" s="142"/>
      <c r="AC259" s="97"/>
      <c r="AD259" s="97"/>
      <c r="AE259" s="97"/>
      <c r="AF259" s="97"/>
      <c r="AG259" s="99"/>
      <c r="AH259" s="99"/>
      <c r="AI259" s="141"/>
      <c r="AJ259" s="97"/>
      <c r="AK259" s="140"/>
      <c r="AL259" s="142"/>
      <c r="AM259" s="97"/>
      <c r="AN259" s="97"/>
      <c r="AO259" s="97"/>
      <c r="AP259" s="97"/>
      <c r="AQ259" s="97"/>
      <c r="AR259" s="1"/>
    </row>
    <row r="260" spans="1:44" ht="16.5" thickTop="1" thickBot="1" x14ac:dyDescent="0.3">
      <c r="A260" s="97"/>
      <c r="B260" s="97"/>
      <c r="C260" s="140"/>
      <c r="D260" s="143"/>
      <c r="E260" s="143"/>
      <c r="F260" s="142"/>
      <c r="G260" s="140"/>
      <c r="H260" s="142"/>
      <c r="I260" s="142"/>
      <c r="J260" s="97"/>
      <c r="K260" s="140"/>
      <c r="L260" s="142"/>
      <c r="M260" s="142"/>
      <c r="N260" s="97"/>
      <c r="O260" s="97"/>
      <c r="P260" s="97"/>
      <c r="Q260" s="97"/>
      <c r="R260" s="97"/>
      <c r="S260" s="97"/>
      <c r="T260" s="97"/>
      <c r="U260" s="97"/>
      <c r="V260" s="97"/>
      <c r="W260" s="140"/>
      <c r="X260" s="142"/>
      <c r="Y260" s="97"/>
      <c r="Z260" s="97"/>
      <c r="AA260" s="140"/>
      <c r="AB260" s="142"/>
      <c r="AC260" s="97"/>
      <c r="AD260" s="97"/>
      <c r="AE260" s="97"/>
      <c r="AF260" s="97"/>
      <c r="AG260" s="99"/>
      <c r="AH260" s="99"/>
      <c r="AI260" s="141"/>
      <c r="AJ260" s="97"/>
      <c r="AK260" s="140"/>
      <c r="AL260" s="142"/>
      <c r="AM260" s="97"/>
      <c r="AN260" s="97"/>
      <c r="AO260" s="97"/>
      <c r="AP260" s="97"/>
      <c r="AQ260" s="97"/>
      <c r="AR260" s="1"/>
    </row>
    <row r="261" spans="1:44" ht="16.5" thickTop="1" thickBot="1" x14ac:dyDescent="0.3">
      <c r="A261" s="97"/>
      <c r="B261" s="97"/>
      <c r="C261" s="140"/>
      <c r="D261" s="143"/>
      <c r="E261" s="143"/>
      <c r="F261" s="142"/>
      <c r="G261" s="140"/>
      <c r="H261" s="142"/>
      <c r="I261" s="142"/>
      <c r="J261" s="97"/>
      <c r="K261" s="140"/>
      <c r="L261" s="142"/>
      <c r="M261" s="142"/>
      <c r="N261" s="97"/>
      <c r="O261" s="97"/>
      <c r="P261" s="97"/>
      <c r="Q261" s="97"/>
      <c r="R261" s="97"/>
      <c r="S261" s="97"/>
      <c r="T261" s="97"/>
      <c r="U261" s="97"/>
      <c r="V261" s="97"/>
      <c r="W261" s="140"/>
      <c r="X261" s="142"/>
      <c r="Y261" s="97"/>
      <c r="Z261" s="97"/>
      <c r="AA261" s="140"/>
      <c r="AB261" s="142"/>
      <c r="AC261" s="97"/>
      <c r="AD261" s="97"/>
      <c r="AE261" s="97"/>
      <c r="AF261" s="97"/>
      <c r="AG261" s="99"/>
      <c r="AH261" s="99"/>
      <c r="AI261" s="141"/>
      <c r="AJ261" s="97"/>
      <c r="AK261" s="140"/>
      <c r="AL261" s="142"/>
      <c r="AM261" s="97"/>
      <c r="AN261" s="97"/>
      <c r="AO261" s="97"/>
      <c r="AP261" s="97"/>
      <c r="AQ261" s="97"/>
      <c r="AR261" s="1"/>
    </row>
    <row r="262" spans="1:44" ht="16.5" thickTop="1" thickBot="1" x14ac:dyDescent="0.3">
      <c r="A262" s="97"/>
      <c r="B262" s="97"/>
      <c r="C262" s="140"/>
      <c r="D262" s="143"/>
      <c r="E262" s="143"/>
      <c r="F262" s="142"/>
      <c r="G262" s="140"/>
      <c r="H262" s="142"/>
      <c r="I262" s="142"/>
      <c r="J262" s="97"/>
      <c r="K262" s="140"/>
      <c r="L262" s="142"/>
      <c r="M262" s="142"/>
      <c r="N262" s="97"/>
      <c r="O262" s="97"/>
      <c r="P262" s="97"/>
      <c r="Q262" s="97"/>
      <c r="R262" s="97"/>
      <c r="S262" s="97"/>
      <c r="T262" s="97"/>
      <c r="U262" s="97"/>
      <c r="V262" s="97"/>
      <c r="W262" s="140"/>
      <c r="X262" s="142"/>
      <c r="Y262" s="97"/>
      <c r="Z262" s="97"/>
      <c r="AA262" s="140"/>
      <c r="AB262" s="142"/>
      <c r="AC262" s="97"/>
      <c r="AD262" s="97"/>
      <c r="AE262" s="97"/>
      <c r="AF262" s="97"/>
      <c r="AG262" s="99"/>
      <c r="AH262" s="99"/>
      <c r="AI262" s="141"/>
      <c r="AJ262" s="97"/>
      <c r="AK262" s="140"/>
      <c r="AL262" s="142"/>
      <c r="AM262" s="97"/>
      <c r="AN262" s="97"/>
      <c r="AO262" s="97"/>
      <c r="AP262" s="97"/>
      <c r="AQ262" s="97"/>
      <c r="AR262" s="1"/>
    </row>
    <row r="263" spans="1:44" ht="16.5" thickTop="1" thickBot="1" x14ac:dyDescent="0.3">
      <c r="A263" s="97"/>
      <c r="B263" s="97"/>
      <c r="C263" s="140"/>
      <c r="D263" s="143"/>
      <c r="E263" s="143"/>
      <c r="F263" s="142"/>
      <c r="G263" s="140"/>
      <c r="H263" s="142"/>
      <c r="I263" s="142"/>
      <c r="J263" s="97"/>
      <c r="K263" s="140"/>
      <c r="L263" s="142"/>
      <c r="M263" s="142"/>
      <c r="N263" s="97"/>
      <c r="O263" s="97"/>
      <c r="P263" s="97"/>
      <c r="Q263" s="97"/>
      <c r="R263" s="97"/>
      <c r="S263" s="97"/>
      <c r="T263" s="97"/>
      <c r="U263" s="97"/>
      <c r="V263" s="97"/>
      <c r="W263" s="140"/>
      <c r="X263" s="142"/>
      <c r="Y263" s="97"/>
      <c r="Z263" s="97"/>
      <c r="AA263" s="140"/>
      <c r="AB263" s="142"/>
      <c r="AC263" s="97"/>
      <c r="AD263" s="97"/>
      <c r="AE263" s="97"/>
      <c r="AF263" s="97"/>
      <c r="AG263" s="99"/>
      <c r="AH263" s="99"/>
      <c r="AI263" s="141"/>
      <c r="AJ263" s="97"/>
      <c r="AK263" s="140"/>
      <c r="AL263" s="142"/>
      <c r="AM263" s="97"/>
      <c r="AN263" s="97"/>
      <c r="AO263" s="97"/>
      <c r="AP263" s="97"/>
      <c r="AQ263" s="97"/>
      <c r="AR263" s="1"/>
    </row>
    <row r="264" spans="1:44" ht="16.5" customHeight="1" thickTop="1" thickBot="1" x14ac:dyDescent="0.3">
      <c r="A264" s="97"/>
      <c r="B264" s="97"/>
      <c r="C264" s="140"/>
      <c r="D264" s="143"/>
      <c r="E264" s="143"/>
      <c r="F264" s="142"/>
      <c r="G264" s="140"/>
      <c r="H264" s="142"/>
      <c r="I264" s="142"/>
      <c r="J264" s="97"/>
      <c r="K264" s="140"/>
      <c r="L264" s="142"/>
      <c r="M264" s="142"/>
      <c r="N264" s="97"/>
      <c r="O264" s="97"/>
      <c r="P264" s="97"/>
      <c r="Q264" s="97"/>
      <c r="R264" s="97"/>
      <c r="S264" s="97"/>
      <c r="T264" s="97"/>
      <c r="U264" s="97"/>
      <c r="V264" s="97"/>
      <c r="W264" s="140"/>
      <c r="X264" s="142"/>
      <c r="Y264" s="97"/>
      <c r="Z264" s="97"/>
      <c r="AA264" s="140"/>
      <c r="AB264" s="142"/>
      <c r="AC264" s="97"/>
      <c r="AD264" s="97"/>
      <c r="AE264" s="97"/>
      <c r="AF264" s="97"/>
      <c r="AG264" s="99"/>
      <c r="AH264" s="99"/>
      <c r="AI264" s="141"/>
      <c r="AJ264" s="97"/>
      <c r="AK264" s="140"/>
      <c r="AL264" s="142"/>
      <c r="AM264" s="97"/>
      <c r="AN264" s="97"/>
      <c r="AO264" s="97"/>
      <c r="AP264" s="97"/>
      <c r="AQ264" s="97"/>
      <c r="AR264" s="1"/>
    </row>
    <row r="265" spans="1:44" ht="16.5" thickTop="1" thickBot="1" x14ac:dyDescent="0.3">
      <c r="A265" s="97"/>
      <c r="B265" s="97"/>
      <c r="C265" s="140"/>
      <c r="D265" s="143"/>
      <c r="E265" s="143"/>
      <c r="F265" s="142"/>
      <c r="G265" s="140"/>
      <c r="H265" s="142"/>
      <c r="I265" s="142"/>
      <c r="J265" s="97"/>
      <c r="K265" s="140"/>
      <c r="L265" s="142"/>
      <c r="M265" s="142"/>
      <c r="N265" s="97"/>
      <c r="O265" s="97"/>
      <c r="P265" s="97"/>
      <c r="Q265" s="97"/>
      <c r="R265" s="97"/>
      <c r="S265" s="97"/>
      <c r="T265" s="97"/>
      <c r="U265" s="97"/>
      <c r="V265" s="97"/>
      <c r="W265" s="140"/>
      <c r="X265" s="142"/>
      <c r="Y265" s="97"/>
      <c r="Z265" s="97"/>
      <c r="AA265" s="140"/>
      <c r="AB265" s="142"/>
      <c r="AC265" s="97"/>
      <c r="AD265" s="97"/>
      <c r="AE265" s="97"/>
      <c r="AF265" s="97"/>
      <c r="AG265" s="99"/>
      <c r="AH265" s="99"/>
      <c r="AI265" s="141"/>
      <c r="AJ265" s="97"/>
      <c r="AK265" s="140"/>
      <c r="AL265" s="142"/>
      <c r="AM265" s="97"/>
      <c r="AN265" s="97"/>
      <c r="AO265" s="97"/>
      <c r="AP265" s="97"/>
      <c r="AQ265" s="97"/>
      <c r="AR265" s="1"/>
    </row>
    <row r="266" spans="1:44" ht="16.5" thickTop="1" thickBot="1" x14ac:dyDescent="0.3">
      <c r="A266" s="97"/>
      <c r="B266" s="97"/>
      <c r="C266" s="140"/>
      <c r="D266" s="143"/>
      <c r="E266" s="143"/>
      <c r="F266" s="142"/>
      <c r="G266" s="140"/>
      <c r="H266" s="142"/>
      <c r="I266" s="142"/>
      <c r="J266" s="97"/>
      <c r="K266" s="140"/>
      <c r="L266" s="142"/>
      <c r="M266" s="142"/>
      <c r="N266" s="97"/>
      <c r="O266" s="97"/>
      <c r="P266" s="97"/>
      <c r="Q266" s="97"/>
      <c r="R266" s="97"/>
      <c r="S266" s="97"/>
      <c r="T266" s="97"/>
      <c r="U266" s="97"/>
      <c r="V266" s="97"/>
      <c r="W266" s="140"/>
      <c r="X266" s="142"/>
      <c r="Y266" s="97"/>
      <c r="Z266" s="97"/>
      <c r="AA266" s="140"/>
      <c r="AB266" s="142"/>
      <c r="AC266" s="97"/>
      <c r="AD266" s="97"/>
      <c r="AE266" s="97"/>
      <c r="AF266" s="97"/>
      <c r="AG266" s="99"/>
      <c r="AH266" s="99"/>
      <c r="AI266" s="141"/>
      <c r="AJ266" s="97"/>
      <c r="AK266" s="140"/>
      <c r="AL266" s="142"/>
      <c r="AM266" s="97"/>
      <c r="AN266" s="97"/>
      <c r="AO266" s="97"/>
      <c r="AP266" s="97"/>
      <c r="AQ266" s="97"/>
      <c r="AR266" s="1"/>
    </row>
    <row r="267" spans="1:44" ht="16.5" thickTop="1" thickBot="1" x14ac:dyDescent="0.3">
      <c r="A267" s="97"/>
      <c r="B267" s="97"/>
      <c r="C267" s="140"/>
      <c r="D267" s="143"/>
      <c r="E267" s="143"/>
      <c r="F267" s="142"/>
      <c r="G267" s="140"/>
      <c r="H267" s="142"/>
      <c r="I267" s="142"/>
      <c r="J267" s="97"/>
      <c r="K267" s="140"/>
      <c r="L267" s="142"/>
      <c r="M267" s="142"/>
      <c r="N267" s="97"/>
      <c r="O267" s="97"/>
      <c r="P267" s="97"/>
      <c r="Q267" s="97"/>
      <c r="R267" s="97"/>
      <c r="S267" s="97"/>
      <c r="T267" s="97"/>
      <c r="U267" s="97"/>
      <c r="V267" s="97"/>
      <c r="W267" s="140"/>
      <c r="X267" s="142"/>
      <c r="Y267" s="97"/>
      <c r="Z267" s="97"/>
      <c r="AA267" s="140"/>
      <c r="AB267" s="142"/>
      <c r="AC267" s="97"/>
      <c r="AD267" s="97"/>
      <c r="AE267" s="97"/>
      <c r="AF267" s="97"/>
      <c r="AG267" s="99"/>
      <c r="AH267" s="99"/>
      <c r="AI267" s="141"/>
      <c r="AJ267" s="97"/>
      <c r="AK267" s="140"/>
      <c r="AL267" s="142"/>
      <c r="AM267" s="97"/>
      <c r="AN267" s="97"/>
      <c r="AO267" s="97"/>
      <c r="AP267" s="97"/>
      <c r="AQ267" s="97"/>
      <c r="AR267" s="1"/>
    </row>
    <row r="268" spans="1:44" ht="16.5" thickTop="1" thickBot="1" x14ac:dyDescent="0.3">
      <c r="A268" s="97"/>
      <c r="B268" s="97"/>
      <c r="C268" s="140"/>
      <c r="D268" s="143"/>
      <c r="E268" s="143"/>
      <c r="F268" s="142"/>
      <c r="G268" s="140"/>
      <c r="H268" s="142"/>
      <c r="I268" s="142"/>
      <c r="J268" s="97"/>
      <c r="K268" s="140"/>
      <c r="L268" s="142"/>
      <c r="M268" s="142"/>
      <c r="N268" s="97"/>
      <c r="O268" s="97"/>
      <c r="P268" s="97"/>
      <c r="Q268" s="97"/>
      <c r="R268" s="97"/>
      <c r="S268" s="97"/>
      <c r="T268" s="97"/>
      <c r="U268" s="97"/>
      <c r="V268" s="97"/>
      <c r="W268" s="140"/>
      <c r="X268" s="142"/>
      <c r="Y268" s="97"/>
      <c r="Z268" s="97"/>
      <c r="AA268" s="140"/>
      <c r="AB268" s="142"/>
      <c r="AC268" s="97"/>
      <c r="AD268" s="97"/>
      <c r="AE268" s="97"/>
      <c r="AF268" s="97"/>
      <c r="AG268" s="99"/>
      <c r="AH268" s="99"/>
      <c r="AI268" s="141"/>
      <c r="AJ268" s="97"/>
      <c r="AK268" s="140"/>
      <c r="AL268" s="142"/>
      <c r="AM268" s="97"/>
      <c r="AN268" s="97"/>
      <c r="AO268" s="97"/>
      <c r="AP268" s="97"/>
      <c r="AQ268" s="97"/>
      <c r="AR268" s="1"/>
    </row>
    <row r="269" spans="1:44" ht="16.5" thickTop="1" thickBot="1" x14ac:dyDescent="0.3">
      <c r="A269" s="97"/>
      <c r="B269" s="97"/>
      <c r="C269" s="140"/>
      <c r="D269" s="143"/>
      <c r="E269" s="143"/>
      <c r="F269" s="142"/>
      <c r="G269" s="140"/>
      <c r="H269" s="142"/>
      <c r="I269" s="142"/>
      <c r="J269" s="97"/>
      <c r="K269" s="140"/>
      <c r="L269" s="142"/>
      <c r="M269" s="142"/>
      <c r="N269" s="97"/>
      <c r="O269" s="97"/>
      <c r="P269" s="97"/>
      <c r="Q269" s="97"/>
      <c r="R269" s="97"/>
      <c r="S269" s="97"/>
      <c r="T269" s="97"/>
      <c r="U269" s="97"/>
      <c r="V269" s="97"/>
      <c r="W269" s="140"/>
      <c r="X269" s="142"/>
      <c r="Y269" s="97"/>
      <c r="Z269" s="97"/>
      <c r="AA269" s="140"/>
      <c r="AB269" s="142"/>
      <c r="AC269" s="97"/>
      <c r="AD269" s="97"/>
      <c r="AE269" s="97"/>
      <c r="AF269" s="97"/>
      <c r="AG269" s="99"/>
      <c r="AH269" s="99"/>
      <c r="AI269" s="141"/>
      <c r="AJ269" s="97"/>
      <c r="AK269" s="140"/>
      <c r="AL269" s="142"/>
      <c r="AM269" s="97"/>
      <c r="AN269" s="97"/>
      <c r="AO269" s="97"/>
      <c r="AP269" s="97"/>
      <c r="AQ269" s="97"/>
      <c r="AR269" s="1"/>
    </row>
    <row r="270" spans="1:44" ht="16.5" thickTop="1" thickBot="1" x14ac:dyDescent="0.3">
      <c r="A270" s="97"/>
      <c r="B270" s="97"/>
      <c r="C270" s="140"/>
      <c r="D270" s="143"/>
      <c r="E270" s="143"/>
      <c r="F270" s="142"/>
      <c r="G270" s="140"/>
      <c r="H270" s="142"/>
      <c r="I270" s="142"/>
      <c r="J270" s="97"/>
      <c r="K270" s="140"/>
      <c r="L270" s="142"/>
      <c r="M270" s="142"/>
      <c r="N270" s="97"/>
      <c r="O270" s="97"/>
      <c r="P270" s="97"/>
      <c r="Q270" s="97"/>
      <c r="R270" s="97"/>
      <c r="S270" s="97"/>
      <c r="T270" s="97"/>
      <c r="U270" s="97"/>
      <c r="V270" s="97"/>
      <c r="W270" s="140"/>
      <c r="X270" s="142"/>
      <c r="Y270" s="97"/>
      <c r="Z270" s="97"/>
      <c r="AA270" s="140"/>
      <c r="AB270" s="142"/>
      <c r="AC270" s="97"/>
      <c r="AD270" s="97"/>
      <c r="AE270" s="97"/>
      <c r="AF270" s="97"/>
      <c r="AG270" s="99"/>
      <c r="AH270" s="99"/>
      <c r="AI270" s="141"/>
      <c r="AJ270" s="97"/>
      <c r="AK270" s="140"/>
      <c r="AL270" s="142"/>
      <c r="AM270" s="97"/>
      <c r="AN270" s="97"/>
      <c r="AO270" s="97"/>
      <c r="AP270" s="97"/>
      <c r="AQ270" s="97"/>
      <c r="AR270" s="1"/>
    </row>
    <row r="271" spans="1:44" ht="16.5" thickTop="1" thickBot="1" x14ac:dyDescent="0.3">
      <c r="A271" s="97"/>
      <c r="B271" s="97"/>
      <c r="C271" s="140"/>
      <c r="D271" s="143"/>
      <c r="E271" s="143"/>
      <c r="F271" s="142"/>
      <c r="G271" s="140"/>
      <c r="H271" s="142"/>
      <c r="I271" s="142"/>
      <c r="J271" s="97"/>
      <c r="K271" s="140"/>
      <c r="L271" s="142"/>
      <c r="M271" s="142"/>
      <c r="N271" s="97"/>
      <c r="O271" s="97"/>
      <c r="P271" s="97"/>
      <c r="Q271" s="97"/>
      <c r="R271" s="97"/>
      <c r="S271" s="97"/>
      <c r="T271" s="97"/>
      <c r="U271" s="97"/>
      <c r="V271" s="97"/>
      <c r="W271" s="140"/>
      <c r="X271" s="142"/>
      <c r="Y271" s="97"/>
      <c r="Z271" s="97"/>
      <c r="AA271" s="140"/>
      <c r="AB271" s="142"/>
      <c r="AC271" s="97"/>
      <c r="AD271" s="97"/>
      <c r="AE271" s="97"/>
      <c r="AF271" s="97"/>
      <c r="AG271" s="99"/>
      <c r="AH271" s="99"/>
      <c r="AI271" s="141"/>
      <c r="AJ271" s="97"/>
      <c r="AK271" s="140"/>
      <c r="AL271" s="142"/>
      <c r="AM271" s="97"/>
      <c r="AN271" s="97"/>
      <c r="AO271" s="97"/>
      <c r="AP271" s="97"/>
      <c r="AQ271" s="97"/>
      <c r="AR271" s="1"/>
    </row>
    <row r="272" spans="1:44" ht="16.5" thickTop="1" thickBot="1" x14ac:dyDescent="0.3">
      <c r="A272" s="97"/>
      <c r="B272" s="97"/>
      <c r="C272" s="140"/>
      <c r="D272" s="143"/>
      <c r="E272" s="143"/>
      <c r="F272" s="142"/>
      <c r="G272" s="140"/>
      <c r="H272" s="142"/>
      <c r="I272" s="142"/>
      <c r="J272" s="97"/>
      <c r="K272" s="140"/>
      <c r="L272" s="142"/>
      <c r="M272" s="142"/>
      <c r="N272" s="97"/>
      <c r="O272" s="97"/>
      <c r="P272" s="97"/>
      <c r="Q272" s="97"/>
      <c r="R272" s="97"/>
      <c r="S272" s="97"/>
      <c r="T272" s="97"/>
      <c r="U272" s="97"/>
      <c r="V272" s="97"/>
      <c r="W272" s="140"/>
      <c r="X272" s="142"/>
      <c r="Y272" s="97"/>
      <c r="Z272" s="97"/>
      <c r="AA272" s="140"/>
      <c r="AB272" s="142"/>
      <c r="AC272" s="97"/>
      <c r="AD272" s="97"/>
      <c r="AE272" s="97"/>
      <c r="AF272" s="97"/>
      <c r="AG272" s="99"/>
      <c r="AH272" s="99"/>
      <c r="AI272" s="141"/>
      <c r="AJ272" s="97"/>
      <c r="AK272" s="140"/>
      <c r="AL272" s="142"/>
      <c r="AM272" s="97"/>
      <c r="AN272" s="97"/>
      <c r="AO272" s="97"/>
      <c r="AP272" s="97"/>
      <c r="AQ272" s="97"/>
      <c r="AR272" s="1"/>
    </row>
    <row r="273" spans="1:45" ht="16.5" thickTop="1" thickBot="1" x14ac:dyDescent="0.3">
      <c r="A273" s="97"/>
      <c r="B273" s="97"/>
      <c r="C273" s="140"/>
      <c r="D273" s="143"/>
      <c r="E273" s="143"/>
      <c r="F273" s="142"/>
      <c r="G273" s="140"/>
      <c r="H273" s="142"/>
      <c r="I273" s="142"/>
      <c r="J273" s="97"/>
      <c r="K273" s="140"/>
      <c r="L273" s="142"/>
      <c r="M273" s="142"/>
      <c r="N273" s="97"/>
      <c r="O273" s="97"/>
      <c r="P273" s="97"/>
      <c r="Q273" s="97"/>
      <c r="R273" s="97"/>
      <c r="S273" s="97"/>
      <c r="T273" s="97"/>
      <c r="U273" s="97"/>
      <c r="V273" s="97"/>
      <c r="W273" s="140"/>
      <c r="X273" s="142"/>
      <c r="Y273" s="97"/>
      <c r="Z273" s="97"/>
      <c r="AA273" s="140"/>
      <c r="AB273" s="142"/>
      <c r="AC273" s="97"/>
      <c r="AD273" s="97"/>
      <c r="AE273" s="97"/>
      <c r="AF273" s="97"/>
      <c r="AG273" s="99"/>
      <c r="AH273" s="99"/>
      <c r="AI273" s="141"/>
      <c r="AJ273" s="97"/>
      <c r="AK273" s="140"/>
      <c r="AL273" s="142"/>
      <c r="AM273" s="97"/>
      <c r="AN273" s="97"/>
      <c r="AO273" s="97"/>
      <c r="AP273" s="97"/>
      <c r="AQ273" s="97"/>
      <c r="AR273" s="1"/>
    </row>
    <row r="274" spans="1:45" ht="16.5" thickTop="1" thickBot="1" x14ac:dyDescent="0.3">
      <c r="A274" s="97"/>
      <c r="B274" s="97"/>
      <c r="C274" s="140"/>
      <c r="D274" s="143"/>
      <c r="E274" s="143"/>
      <c r="F274" s="142"/>
      <c r="G274" s="140"/>
      <c r="H274" s="142"/>
      <c r="I274" s="142"/>
      <c r="J274" s="97"/>
      <c r="K274" s="140"/>
      <c r="L274" s="142"/>
      <c r="M274" s="142"/>
      <c r="N274" s="97"/>
      <c r="O274" s="97"/>
      <c r="P274" s="97"/>
      <c r="Q274" s="97"/>
      <c r="R274" s="97"/>
      <c r="S274" s="97"/>
      <c r="T274" s="97"/>
      <c r="U274" s="97"/>
      <c r="V274" s="97"/>
      <c r="W274" s="140"/>
      <c r="X274" s="142"/>
      <c r="Y274" s="97"/>
      <c r="Z274" s="97"/>
      <c r="AA274" s="140"/>
      <c r="AB274" s="142"/>
      <c r="AC274" s="97"/>
      <c r="AD274" s="97"/>
      <c r="AE274" s="97"/>
      <c r="AF274" s="97"/>
      <c r="AG274" s="99"/>
      <c r="AH274" s="99"/>
      <c r="AI274" s="141"/>
      <c r="AJ274" s="97"/>
      <c r="AK274" s="140"/>
      <c r="AL274" s="142"/>
      <c r="AM274" s="97"/>
      <c r="AN274" s="97"/>
      <c r="AO274" s="97"/>
      <c r="AP274" s="97"/>
      <c r="AQ274" s="97"/>
      <c r="AR274" s="1"/>
    </row>
    <row r="275" spans="1:45" ht="16.5" thickTop="1" thickBot="1" x14ac:dyDescent="0.3">
      <c r="A275" s="97"/>
      <c r="B275" s="97"/>
      <c r="C275" s="140"/>
      <c r="D275" s="143"/>
      <c r="E275" s="143"/>
      <c r="F275" s="142"/>
      <c r="G275" s="140"/>
      <c r="H275" s="142"/>
      <c r="I275" s="142"/>
      <c r="J275" s="97"/>
      <c r="K275" s="140"/>
      <c r="L275" s="142"/>
      <c r="M275" s="142"/>
      <c r="N275" s="97"/>
      <c r="O275" s="97"/>
      <c r="P275" s="97"/>
      <c r="Q275" s="97"/>
      <c r="R275" s="97"/>
      <c r="S275" s="97"/>
      <c r="T275" s="97"/>
      <c r="U275" s="97"/>
      <c r="V275" s="97"/>
      <c r="W275" s="140"/>
      <c r="X275" s="142"/>
      <c r="Y275" s="97"/>
      <c r="Z275" s="97"/>
      <c r="AA275" s="140"/>
      <c r="AB275" s="142"/>
      <c r="AC275" s="97"/>
      <c r="AD275" s="97"/>
      <c r="AE275" s="97"/>
      <c r="AF275" s="97"/>
      <c r="AG275" s="99"/>
      <c r="AH275" s="99"/>
      <c r="AI275" s="141"/>
      <c r="AJ275" s="97"/>
      <c r="AK275" s="140"/>
      <c r="AL275" s="142"/>
      <c r="AM275" s="97"/>
      <c r="AN275" s="97"/>
      <c r="AO275" s="97"/>
      <c r="AP275" s="97"/>
      <c r="AQ275" s="97"/>
      <c r="AR275" s="1"/>
      <c r="AS275" s="111"/>
    </row>
    <row r="276" spans="1:45" ht="16.5" thickTop="1" thickBot="1" x14ac:dyDescent="0.3">
      <c r="A276" s="97"/>
      <c r="B276" s="97"/>
      <c r="C276" s="140"/>
      <c r="D276" s="143"/>
      <c r="E276" s="143"/>
      <c r="F276" s="142"/>
      <c r="G276" s="140"/>
      <c r="H276" s="142"/>
      <c r="I276" s="142"/>
      <c r="J276" s="97"/>
      <c r="K276" s="140"/>
      <c r="L276" s="142"/>
      <c r="M276" s="142"/>
      <c r="N276" s="97"/>
      <c r="O276" s="97"/>
      <c r="P276" s="97"/>
      <c r="Q276" s="97"/>
      <c r="R276" s="97"/>
      <c r="S276" s="97"/>
      <c r="T276" s="97"/>
      <c r="U276" s="97"/>
      <c r="V276" s="97"/>
      <c r="W276" s="140"/>
      <c r="X276" s="142"/>
      <c r="Y276" s="97"/>
      <c r="Z276" s="97"/>
      <c r="AA276" s="140"/>
      <c r="AB276" s="142"/>
      <c r="AC276" s="97"/>
      <c r="AD276" s="97"/>
      <c r="AE276" s="97"/>
      <c r="AF276" s="97"/>
      <c r="AG276" s="99"/>
      <c r="AH276" s="99"/>
      <c r="AI276" s="141"/>
      <c r="AJ276" s="97"/>
      <c r="AK276" s="140"/>
      <c r="AL276" s="142"/>
      <c r="AM276" s="97"/>
      <c r="AN276" s="97"/>
      <c r="AO276" s="97"/>
      <c r="AP276" s="97"/>
      <c r="AQ276" s="97"/>
      <c r="AR276" s="1"/>
    </row>
    <row r="277" spans="1:45" ht="16.5" thickTop="1" thickBot="1" x14ac:dyDescent="0.3">
      <c r="A277" s="97"/>
      <c r="B277" s="97"/>
      <c r="C277" s="140"/>
      <c r="D277" s="143"/>
      <c r="E277" s="143"/>
      <c r="F277" s="142"/>
      <c r="G277" s="140"/>
      <c r="H277" s="142"/>
      <c r="I277" s="142"/>
      <c r="J277" s="97"/>
      <c r="K277" s="140"/>
      <c r="L277" s="142"/>
      <c r="M277" s="142"/>
      <c r="N277" s="97"/>
      <c r="O277" s="97"/>
      <c r="P277" s="97"/>
      <c r="Q277" s="97"/>
      <c r="R277" s="97"/>
      <c r="S277" s="97"/>
      <c r="T277" s="97"/>
      <c r="U277" s="97"/>
      <c r="V277" s="97"/>
      <c r="W277" s="140"/>
      <c r="X277" s="142"/>
      <c r="Y277" s="97"/>
      <c r="Z277" s="97"/>
      <c r="AA277" s="140"/>
      <c r="AB277" s="142"/>
      <c r="AC277" s="97"/>
      <c r="AD277" s="97"/>
      <c r="AE277" s="97"/>
      <c r="AF277" s="97"/>
      <c r="AG277" s="99"/>
      <c r="AH277" s="99"/>
      <c r="AI277" s="141"/>
      <c r="AJ277" s="97"/>
      <c r="AK277" s="140"/>
      <c r="AL277" s="142"/>
      <c r="AM277" s="97"/>
      <c r="AN277" s="97"/>
      <c r="AO277" s="97"/>
      <c r="AP277" s="97"/>
      <c r="AQ277" s="97"/>
      <c r="AR277" s="1"/>
    </row>
    <row r="278" spans="1:45" ht="16.5" thickTop="1" thickBot="1" x14ac:dyDescent="0.3">
      <c r="A278" s="97"/>
      <c r="B278" s="97"/>
      <c r="C278" s="140"/>
      <c r="D278" s="143"/>
      <c r="E278" s="143"/>
      <c r="F278" s="142"/>
      <c r="G278" s="140"/>
      <c r="H278" s="142"/>
      <c r="I278" s="142"/>
      <c r="J278" s="97"/>
      <c r="K278" s="140"/>
      <c r="L278" s="142"/>
      <c r="M278" s="142"/>
      <c r="N278" s="97"/>
      <c r="O278" s="97"/>
      <c r="P278" s="97"/>
      <c r="Q278" s="97"/>
      <c r="R278" s="97"/>
      <c r="S278" s="97"/>
      <c r="T278" s="97"/>
      <c r="U278" s="97"/>
      <c r="V278" s="97"/>
      <c r="W278" s="140"/>
      <c r="X278" s="142"/>
      <c r="Y278" s="97"/>
      <c r="Z278" s="97"/>
      <c r="AA278" s="140"/>
      <c r="AB278" s="142"/>
      <c r="AC278" s="97"/>
      <c r="AD278" s="97"/>
      <c r="AE278" s="97"/>
      <c r="AF278" s="97"/>
      <c r="AG278" s="99"/>
      <c r="AH278" s="99"/>
      <c r="AI278" s="141"/>
      <c r="AJ278" s="97"/>
      <c r="AK278" s="140"/>
      <c r="AL278" s="142"/>
      <c r="AM278" s="97"/>
      <c r="AN278" s="97"/>
      <c r="AO278" s="97"/>
      <c r="AP278" s="97"/>
      <c r="AQ278" s="97"/>
      <c r="AR278" s="1"/>
    </row>
    <row r="279" spans="1:45" ht="16.5" thickTop="1" thickBot="1" x14ac:dyDescent="0.3">
      <c r="A279" s="97"/>
      <c r="B279" s="97"/>
      <c r="C279" s="140"/>
      <c r="D279" s="143"/>
      <c r="E279" s="143"/>
      <c r="F279" s="142"/>
      <c r="G279" s="140"/>
      <c r="H279" s="142"/>
      <c r="I279" s="142"/>
      <c r="J279" s="97"/>
      <c r="K279" s="140"/>
      <c r="L279" s="142"/>
      <c r="M279" s="142"/>
      <c r="N279" s="97"/>
      <c r="O279" s="97"/>
      <c r="P279" s="97"/>
      <c r="Q279" s="97"/>
      <c r="R279" s="97"/>
      <c r="S279" s="97"/>
      <c r="T279" s="97"/>
      <c r="U279" s="97"/>
      <c r="V279" s="97"/>
      <c r="W279" s="140"/>
      <c r="X279" s="142"/>
      <c r="Y279" s="97"/>
      <c r="Z279" s="97"/>
      <c r="AA279" s="140"/>
      <c r="AB279" s="142"/>
      <c r="AC279" s="97"/>
      <c r="AD279" s="97"/>
      <c r="AE279" s="97"/>
      <c r="AF279" s="97"/>
      <c r="AG279" s="99"/>
      <c r="AH279" s="99"/>
      <c r="AI279" s="141"/>
      <c r="AJ279" s="97"/>
      <c r="AK279" s="140"/>
      <c r="AL279" s="142"/>
      <c r="AM279" s="97"/>
      <c r="AN279" s="97"/>
      <c r="AO279" s="97"/>
      <c r="AP279" s="97"/>
      <c r="AQ279" s="97"/>
      <c r="AR279" s="1"/>
    </row>
    <row r="280" spans="1:45" ht="16.5" thickTop="1" thickBot="1" x14ac:dyDescent="0.3">
      <c r="A280" s="97"/>
      <c r="B280" s="97"/>
      <c r="C280" s="140"/>
      <c r="D280" s="143"/>
      <c r="E280" s="143"/>
      <c r="F280" s="142"/>
      <c r="G280" s="140"/>
      <c r="H280" s="142"/>
      <c r="I280" s="142"/>
      <c r="J280" s="97"/>
      <c r="K280" s="140"/>
      <c r="L280" s="142"/>
      <c r="M280" s="142"/>
      <c r="N280" s="97"/>
      <c r="O280" s="97"/>
      <c r="P280" s="97"/>
      <c r="Q280" s="97"/>
      <c r="R280" s="97"/>
      <c r="S280" s="97"/>
      <c r="T280" s="97"/>
      <c r="U280" s="97"/>
      <c r="V280" s="97"/>
      <c r="W280" s="140"/>
      <c r="X280" s="142"/>
      <c r="Y280" s="97"/>
      <c r="Z280" s="97"/>
      <c r="AA280" s="140"/>
      <c r="AB280" s="142"/>
      <c r="AC280" s="97"/>
      <c r="AD280" s="97"/>
      <c r="AE280" s="97"/>
      <c r="AF280" s="97"/>
      <c r="AG280" s="99"/>
      <c r="AH280" s="99"/>
      <c r="AI280" s="141"/>
      <c r="AJ280" s="97"/>
      <c r="AK280" s="140"/>
      <c r="AL280" s="142"/>
      <c r="AM280" s="97"/>
      <c r="AN280" s="97"/>
      <c r="AO280" s="97"/>
      <c r="AP280" s="97"/>
      <c r="AQ280" s="97"/>
      <c r="AR280" s="1"/>
    </row>
    <row r="281" spans="1:45" ht="16.5" thickTop="1" thickBot="1" x14ac:dyDescent="0.3">
      <c r="A281" s="97"/>
      <c r="B281" s="97"/>
      <c r="C281" s="140"/>
      <c r="D281" s="143"/>
      <c r="E281" s="143"/>
      <c r="F281" s="142"/>
      <c r="G281" s="140"/>
      <c r="H281" s="142"/>
      <c r="I281" s="142"/>
      <c r="J281" s="97"/>
      <c r="K281" s="140"/>
      <c r="L281" s="142"/>
      <c r="M281" s="142"/>
      <c r="N281" s="97"/>
      <c r="O281" s="97"/>
      <c r="P281" s="97"/>
      <c r="Q281" s="97"/>
      <c r="R281" s="97"/>
      <c r="S281" s="97"/>
      <c r="T281" s="97"/>
      <c r="U281" s="97"/>
      <c r="V281" s="97"/>
      <c r="W281" s="140"/>
      <c r="X281" s="142"/>
      <c r="Y281" s="97"/>
      <c r="Z281" s="97"/>
      <c r="AA281" s="140"/>
      <c r="AB281" s="142"/>
      <c r="AC281" s="97"/>
      <c r="AD281" s="97"/>
      <c r="AE281" s="97"/>
      <c r="AF281" s="97"/>
      <c r="AG281" s="99"/>
      <c r="AH281" s="99"/>
      <c r="AI281" s="141"/>
      <c r="AJ281" s="97"/>
      <c r="AK281" s="140"/>
      <c r="AL281" s="142"/>
      <c r="AM281" s="97"/>
      <c r="AN281" s="97"/>
      <c r="AO281" s="97"/>
      <c r="AP281" s="97"/>
      <c r="AQ281" s="97"/>
      <c r="AR281" s="1"/>
    </row>
    <row r="282" spans="1:45" ht="16.5" thickTop="1" thickBot="1" x14ac:dyDescent="0.3">
      <c r="A282" s="97"/>
      <c r="B282" s="97"/>
      <c r="C282" s="140"/>
      <c r="D282" s="143"/>
      <c r="E282" s="143"/>
      <c r="F282" s="142"/>
      <c r="G282" s="140"/>
      <c r="H282" s="142"/>
      <c r="I282" s="142"/>
      <c r="J282" s="97"/>
      <c r="K282" s="140"/>
      <c r="L282" s="142"/>
      <c r="M282" s="142"/>
      <c r="N282" s="97"/>
      <c r="O282" s="97"/>
      <c r="P282" s="97"/>
      <c r="Q282" s="97"/>
      <c r="R282" s="97"/>
      <c r="S282" s="97"/>
      <c r="T282" s="97"/>
      <c r="U282" s="97"/>
      <c r="V282" s="97"/>
      <c r="W282" s="140"/>
      <c r="X282" s="142"/>
      <c r="Y282" s="97"/>
      <c r="Z282" s="97"/>
      <c r="AA282" s="140"/>
      <c r="AB282" s="142"/>
      <c r="AC282" s="97"/>
      <c r="AD282" s="97"/>
      <c r="AE282" s="97"/>
      <c r="AF282" s="97"/>
      <c r="AG282" s="99"/>
      <c r="AH282" s="99"/>
      <c r="AI282" s="141"/>
      <c r="AJ282" s="97"/>
      <c r="AK282" s="140"/>
      <c r="AL282" s="142"/>
      <c r="AM282" s="97"/>
      <c r="AN282" s="97"/>
      <c r="AO282" s="97"/>
      <c r="AP282" s="97"/>
      <c r="AQ282" s="97"/>
      <c r="AR282" s="1"/>
    </row>
    <row r="283" spans="1:45" ht="16.5" thickTop="1" thickBot="1" x14ac:dyDescent="0.3">
      <c r="A283" s="97"/>
      <c r="B283" s="97"/>
      <c r="C283" s="140"/>
      <c r="D283" s="143"/>
      <c r="E283" s="143"/>
      <c r="F283" s="142"/>
      <c r="G283" s="140"/>
      <c r="H283" s="142"/>
      <c r="I283" s="142"/>
      <c r="J283" s="97"/>
      <c r="K283" s="140"/>
      <c r="L283" s="142"/>
      <c r="M283" s="142"/>
      <c r="N283" s="97"/>
      <c r="O283" s="97"/>
      <c r="P283" s="97"/>
      <c r="Q283" s="97"/>
      <c r="R283" s="97"/>
      <c r="S283" s="97"/>
      <c r="T283" s="97"/>
      <c r="U283" s="97"/>
      <c r="V283" s="97"/>
      <c r="W283" s="140"/>
      <c r="X283" s="142"/>
      <c r="Y283" s="97"/>
      <c r="Z283" s="97"/>
      <c r="AA283" s="140"/>
      <c r="AB283" s="142"/>
      <c r="AC283" s="97"/>
      <c r="AD283" s="97"/>
      <c r="AE283" s="97"/>
      <c r="AF283" s="97"/>
      <c r="AG283" s="99"/>
      <c r="AH283" s="99"/>
      <c r="AI283" s="141"/>
      <c r="AJ283" s="97"/>
      <c r="AK283" s="140"/>
      <c r="AL283" s="142"/>
      <c r="AM283" s="97"/>
      <c r="AN283" s="97"/>
      <c r="AO283" s="97"/>
      <c r="AP283" s="97"/>
      <c r="AQ283" s="97"/>
      <c r="AR283" s="1"/>
    </row>
    <row r="284" spans="1:45" ht="16.5" thickTop="1" thickBot="1" x14ac:dyDescent="0.3">
      <c r="A284" s="97"/>
      <c r="B284" s="97"/>
      <c r="C284" s="140"/>
      <c r="D284" s="143"/>
      <c r="E284" s="143"/>
      <c r="F284" s="142"/>
      <c r="G284" s="140"/>
      <c r="H284" s="142"/>
      <c r="I284" s="142"/>
      <c r="J284" s="97"/>
      <c r="K284" s="140"/>
      <c r="L284" s="142"/>
      <c r="M284" s="142"/>
      <c r="N284" s="97"/>
      <c r="O284" s="97"/>
      <c r="P284" s="97"/>
      <c r="Q284" s="97"/>
      <c r="R284" s="97"/>
      <c r="S284" s="97"/>
      <c r="T284" s="97"/>
      <c r="U284" s="97"/>
      <c r="V284" s="97"/>
      <c r="W284" s="140"/>
      <c r="X284" s="142"/>
      <c r="Y284" s="97"/>
      <c r="Z284" s="97"/>
      <c r="AA284" s="140"/>
      <c r="AB284" s="142"/>
      <c r="AC284" s="97"/>
      <c r="AD284" s="97"/>
      <c r="AE284" s="97"/>
      <c r="AF284" s="97"/>
      <c r="AG284" s="99"/>
      <c r="AH284" s="99"/>
      <c r="AI284" s="141"/>
      <c r="AJ284" s="97"/>
      <c r="AK284" s="140"/>
      <c r="AL284" s="142"/>
      <c r="AM284" s="97"/>
      <c r="AN284" s="97"/>
      <c r="AO284" s="97"/>
      <c r="AP284" s="97"/>
      <c r="AQ284" s="97"/>
      <c r="AR284" s="1"/>
    </row>
    <row r="285" spans="1:45" ht="16.5" thickTop="1" thickBot="1" x14ac:dyDescent="0.3">
      <c r="A285" s="97"/>
      <c r="B285" s="97"/>
      <c r="C285" s="140"/>
      <c r="D285" s="143"/>
      <c r="E285" s="143"/>
      <c r="F285" s="142"/>
      <c r="G285" s="140"/>
      <c r="H285" s="142"/>
      <c r="I285" s="142"/>
      <c r="J285" s="97"/>
      <c r="K285" s="140"/>
      <c r="L285" s="142"/>
      <c r="M285" s="142"/>
      <c r="N285" s="97"/>
      <c r="O285" s="97"/>
      <c r="P285" s="97"/>
      <c r="Q285" s="97"/>
      <c r="R285" s="97"/>
      <c r="S285" s="97"/>
      <c r="T285" s="97"/>
      <c r="U285" s="97"/>
      <c r="V285" s="97"/>
      <c r="W285" s="140"/>
      <c r="X285" s="142"/>
      <c r="Y285" s="97"/>
      <c r="Z285" s="97"/>
      <c r="AA285" s="140"/>
      <c r="AB285" s="142"/>
      <c r="AC285" s="97"/>
      <c r="AD285" s="97"/>
      <c r="AE285" s="97"/>
      <c r="AF285" s="97"/>
      <c r="AG285" s="99"/>
      <c r="AH285" s="99"/>
      <c r="AI285" s="141"/>
      <c r="AJ285" s="97"/>
      <c r="AK285" s="140"/>
      <c r="AL285" s="142"/>
      <c r="AM285" s="97"/>
      <c r="AN285" s="97"/>
      <c r="AO285" s="97"/>
      <c r="AP285" s="97"/>
      <c r="AQ285" s="97"/>
      <c r="AR285" s="1"/>
    </row>
    <row r="286" spans="1:45" ht="16.5" thickTop="1" thickBot="1" x14ac:dyDescent="0.3">
      <c r="A286" s="97"/>
      <c r="B286" s="97"/>
      <c r="C286" s="140"/>
      <c r="D286" s="143"/>
      <c r="E286" s="143"/>
      <c r="F286" s="142"/>
      <c r="G286" s="140"/>
      <c r="H286" s="142"/>
      <c r="I286" s="142"/>
      <c r="J286" s="97"/>
      <c r="K286" s="140"/>
      <c r="L286" s="142"/>
      <c r="M286" s="142"/>
      <c r="N286" s="97"/>
      <c r="O286" s="97"/>
      <c r="P286" s="97"/>
      <c r="Q286" s="97"/>
      <c r="R286" s="97"/>
      <c r="S286" s="97"/>
      <c r="T286" s="97"/>
      <c r="U286" s="97"/>
      <c r="V286" s="97"/>
      <c r="W286" s="140"/>
      <c r="X286" s="142"/>
      <c r="Y286" s="97"/>
      <c r="Z286" s="97"/>
      <c r="AA286" s="140"/>
      <c r="AB286" s="142"/>
      <c r="AC286" s="97"/>
      <c r="AD286" s="97"/>
      <c r="AE286" s="97"/>
      <c r="AF286" s="97"/>
      <c r="AG286" s="99"/>
      <c r="AH286" s="99"/>
      <c r="AI286" s="141"/>
      <c r="AJ286" s="97"/>
      <c r="AK286" s="140"/>
      <c r="AL286" s="142"/>
      <c r="AM286" s="97"/>
      <c r="AN286" s="97"/>
      <c r="AO286" s="97"/>
      <c r="AP286" s="97"/>
      <c r="AQ286" s="97"/>
      <c r="AR286" s="1"/>
    </row>
    <row r="287" spans="1:45" ht="16.5" thickTop="1" thickBot="1" x14ac:dyDescent="0.3">
      <c r="A287" s="97"/>
      <c r="B287" s="97"/>
      <c r="C287" s="140"/>
      <c r="D287" s="143"/>
      <c r="E287" s="143"/>
      <c r="F287" s="142"/>
      <c r="G287" s="140"/>
      <c r="H287" s="142"/>
      <c r="I287" s="142"/>
      <c r="J287" s="97"/>
      <c r="K287" s="140"/>
      <c r="L287" s="142"/>
      <c r="M287" s="142"/>
      <c r="N287" s="97"/>
      <c r="O287" s="97"/>
      <c r="P287" s="97"/>
      <c r="Q287" s="97"/>
      <c r="R287" s="97"/>
      <c r="S287" s="97"/>
      <c r="T287" s="97"/>
      <c r="U287" s="97"/>
      <c r="V287" s="97"/>
      <c r="W287" s="140"/>
      <c r="X287" s="142"/>
      <c r="Y287" s="97"/>
      <c r="Z287" s="97"/>
      <c r="AA287" s="140"/>
      <c r="AB287" s="142"/>
      <c r="AC287" s="97"/>
      <c r="AD287" s="97"/>
      <c r="AE287" s="97"/>
      <c r="AF287" s="97"/>
      <c r="AG287" s="99"/>
      <c r="AH287" s="99"/>
      <c r="AI287" s="141"/>
      <c r="AJ287" s="97"/>
      <c r="AK287" s="140"/>
      <c r="AL287" s="142"/>
      <c r="AM287" s="97"/>
      <c r="AN287" s="97"/>
      <c r="AO287" s="97"/>
      <c r="AP287" s="97"/>
      <c r="AQ287" s="97"/>
      <c r="AR287" s="1"/>
    </row>
    <row r="288" spans="1:45" ht="16.5" thickTop="1" thickBot="1" x14ac:dyDescent="0.3">
      <c r="A288" s="97"/>
      <c r="B288" s="97"/>
      <c r="C288" s="140"/>
      <c r="D288" s="143"/>
      <c r="E288" s="143"/>
      <c r="F288" s="142"/>
      <c r="G288" s="140"/>
      <c r="H288" s="142"/>
      <c r="I288" s="142"/>
      <c r="J288" s="97"/>
      <c r="K288" s="140"/>
      <c r="L288" s="142"/>
      <c r="M288" s="142"/>
      <c r="N288" s="97"/>
      <c r="O288" s="97"/>
      <c r="P288" s="97"/>
      <c r="Q288" s="97"/>
      <c r="R288" s="97"/>
      <c r="S288" s="97"/>
      <c r="T288" s="97"/>
      <c r="U288" s="97"/>
      <c r="V288" s="97"/>
      <c r="W288" s="140"/>
      <c r="X288" s="142"/>
      <c r="Y288" s="97"/>
      <c r="Z288" s="97"/>
      <c r="AA288" s="140"/>
      <c r="AB288" s="142"/>
      <c r="AC288" s="97"/>
      <c r="AD288" s="97"/>
      <c r="AE288" s="97"/>
      <c r="AF288" s="97"/>
      <c r="AG288" s="99"/>
      <c r="AH288" s="99"/>
      <c r="AI288" s="141"/>
      <c r="AJ288" s="97"/>
      <c r="AK288" s="140"/>
      <c r="AL288" s="142"/>
      <c r="AM288" s="97"/>
      <c r="AN288" s="97"/>
      <c r="AO288" s="97"/>
      <c r="AP288" s="97"/>
      <c r="AQ288" s="97"/>
      <c r="AR288" s="1"/>
    </row>
    <row r="289" spans="1:44" ht="16.5" thickTop="1" thickBot="1" x14ac:dyDescent="0.3">
      <c r="A289" s="97"/>
      <c r="B289" s="97"/>
      <c r="C289" s="140"/>
      <c r="D289" s="143"/>
      <c r="E289" s="143"/>
      <c r="F289" s="142"/>
      <c r="G289" s="140"/>
      <c r="H289" s="142"/>
      <c r="I289" s="142"/>
      <c r="J289" s="97"/>
      <c r="K289" s="140"/>
      <c r="L289" s="142"/>
      <c r="M289" s="142"/>
      <c r="N289" s="97"/>
      <c r="O289" s="97"/>
      <c r="P289" s="97"/>
      <c r="Q289" s="97"/>
      <c r="R289" s="97"/>
      <c r="S289" s="97"/>
      <c r="T289" s="97"/>
      <c r="U289" s="97"/>
      <c r="V289" s="97"/>
      <c r="W289" s="140"/>
      <c r="X289" s="142"/>
      <c r="Y289" s="97"/>
      <c r="Z289" s="97"/>
      <c r="AA289" s="140"/>
      <c r="AB289" s="142"/>
      <c r="AC289" s="97"/>
      <c r="AD289" s="97"/>
      <c r="AE289" s="97"/>
      <c r="AF289" s="97"/>
      <c r="AG289" s="99"/>
      <c r="AH289" s="99"/>
      <c r="AI289" s="141"/>
      <c r="AJ289" s="97"/>
      <c r="AK289" s="140"/>
      <c r="AL289" s="142"/>
      <c r="AM289" s="97"/>
      <c r="AN289" s="97"/>
      <c r="AO289" s="97"/>
      <c r="AP289" s="97"/>
      <c r="AQ289" s="97"/>
      <c r="AR289" s="1"/>
    </row>
    <row r="290" spans="1:44" ht="16.5" thickTop="1" thickBot="1" x14ac:dyDescent="0.3">
      <c r="A290" s="97"/>
      <c r="B290" s="97"/>
      <c r="C290" s="140"/>
      <c r="D290" s="143"/>
      <c r="E290" s="143"/>
      <c r="F290" s="142"/>
      <c r="G290" s="140"/>
      <c r="H290" s="142"/>
      <c r="I290" s="142"/>
      <c r="J290" s="97"/>
      <c r="K290" s="140"/>
      <c r="L290" s="142"/>
      <c r="M290" s="142"/>
      <c r="N290" s="97"/>
      <c r="O290" s="97"/>
      <c r="P290" s="97"/>
      <c r="Q290" s="97"/>
      <c r="R290" s="97"/>
      <c r="S290" s="97"/>
      <c r="T290" s="97"/>
      <c r="U290" s="97"/>
      <c r="V290" s="97"/>
      <c r="W290" s="140"/>
      <c r="X290" s="142"/>
      <c r="Y290" s="97"/>
      <c r="Z290" s="97"/>
      <c r="AA290" s="140"/>
      <c r="AB290" s="142"/>
      <c r="AC290" s="97"/>
      <c r="AD290" s="97"/>
      <c r="AE290" s="97"/>
      <c r="AF290" s="97"/>
      <c r="AG290" s="99"/>
      <c r="AH290" s="99"/>
      <c r="AI290" s="141"/>
      <c r="AJ290" s="97"/>
      <c r="AK290" s="140"/>
      <c r="AL290" s="142"/>
      <c r="AM290" s="97"/>
      <c r="AN290" s="97"/>
      <c r="AO290" s="97"/>
      <c r="AP290" s="97"/>
      <c r="AQ290" s="97"/>
      <c r="AR290" s="1"/>
    </row>
    <row r="291" spans="1:44" ht="16.5" thickTop="1" thickBot="1" x14ac:dyDescent="0.3">
      <c r="A291" s="97"/>
      <c r="B291" s="97"/>
      <c r="C291" s="140"/>
      <c r="D291" s="143"/>
      <c r="E291" s="143"/>
      <c r="F291" s="142"/>
      <c r="G291" s="140"/>
      <c r="H291" s="142"/>
      <c r="I291" s="142"/>
      <c r="J291" s="97"/>
      <c r="K291" s="140"/>
      <c r="L291" s="142"/>
      <c r="M291" s="142"/>
      <c r="N291" s="97"/>
      <c r="O291" s="97"/>
      <c r="P291" s="97"/>
      <c r="Q291" s="97"/>
      <c r="R291" s="97"/>
      <c r="S291" s="97"/>
      <c r="T291" s="97"/>
      <c r="U291" s="97"/>
      <c r="V291" s="97"/>
      <c r="W291" s="140"/>
      <c r="X291" s="142"/>
      <c r="Y291" s="97"/>
      <c r="Z291" s="97"/>
      <c r="AA291" s="140"/>
      <c r="AB291" s="142"/>
      <c r="AC291" s="97"/>
      <c r="AD291" s="97"/>
      <c r="AE291" s="97"/>
      <c r="AF291" s="97"/>
      <c r="AG291" s="99"/>
      <c r="AH291" s="99"/>
      <c r="AI291" s="141"/>
      <c r="AJ291" s="97"/>
      <c r="AK291" s="140"/>
      <c r="AL291" s="142"/>
      <c r="AM291" s="97"/>
      <c r="AN291" s="97"/>
      <c r="AO291" s="97"/>
      <c r="AP291" s="97"/>
      <c r="AQ291" s="97"/>
      <c r="AR291" s="1"/>
    </row>
    <row r="292" spans="1:44" ht="16.5" thickTop="1" thickBot="1" x14ac:dyDescent="0.3">
      <c r="A292" s="97"/>
      <c r="B292" s="97"/>
      <c r="C292" s="140"/>
      <c r="D292" s="143"/>
      <c r="E292" s="143"/>
      <c r="F292" s="142"/>
      <c r="G292" s="140"/>
      <c r="H292" s="142"/>
      <c r="I292" s="142"/>
      <c r="J292" s="97"/>
      <c r="K292" s="140"/>
      <c r="L292" s="142"/>
      <c r="M292" s="142"/>
      <c r="N292" s="97"/>
      <c r="O292" s="97"/>
      <c r="P292" s="97"/>
      <c r="Q292" s="97"/>
      <c r="R292" s="97"/>
      <c r="S292" s="97"/>
      <c r="T292" s="97"/>
      <c r="U292" s="97"/>
      <c r="V292" s="97"/>
      <c r="W292" s="140"/>
      <c r="X292" s="142"/>
      <c r="Y292" s="97"/>
      <c r="Z292" s="97"/>
      <c r="AA292" s="140"/>
      <c r="AB292" s="142"/>
      <c r="AC292" s="97"/>
      <c r="AD292" s="97"/>
      <c r="AE292" s="97"/>
      <c r="AF292" s="97"/>
      <c r="AG292" s="99"/>
      <c r="AH292" s="99"/>
      <c r="AI292" s="141"/>
      <c r="AJ292" s="97"/>
      <c r="AK292" s="140"/>
      <c r="AL292" s="142"/>
      <c r="AM292" s="97"/>
      <c r="AN292" s="97"/>
      <c r="AO292" s="97"/>
      <c r="AP292" s="97"/>
      <c r="AQ292" s="97"/>
      <c r="AR292" s="1"/>
    </row>
    <row r="293" spans="1:44" ht="16.5" thickTop="1" thickBot="1" x14ac:dyDescent="0.3">
      <c r="A293" s="97"/>
      <c r="B293" s="97"/>
      <c r="C293" s="140"/>
      <c r="D293" s="143"/>
      <c r="E293" s="143"/>
      <c r="F293" s="142"/>
      <c r="G293" s="140"/>
      <c r="H293" s="142"/>
      <c r="I293" s="142"/>
      <c r="J293" s="97"/>
      <c r="K293" s="140"/>
      <c r="L293" s="142"/>
      <c r="M293" s="142"/>
      <c r="N293" s="97"/>
      <c r="O293" s="97"/>
      <c r="P293" s="97"/>
      <c r="Q293" s="97"/>
      <c r="R293" s="97"/>
      <c r="S293" s="97"/>
      <c r="T293" s="97"/>
      <c r="U293" s="97"/>
      <c r="V293" s="97"/>
      <c r="W293" s="140"/>
      <c r="X293" s="142"/>
      <c r="Y293" s="97"/>
      <c r="Z293" s="97"/>
      <c r="AA293" s="140"/>
      <c r="AB293" s="142"/>
      <c r="AC293" s="97"/>
      <c r="AD293" s="97"/>
      <c r="AE293" s="97"/>
      <c r="AF293" s="97"/>
      <c r="AG293" s="99"/>
      <c r="AH293" s="99"/>
      <c r="AI293" s="141"/>
      <c r="AJ293" s="97"/>
      <c r="AK293" s="140"/>
      <c r="AL293" s="142"/>
      <c r="AM293" s="97"/>
      <c r="AN293" s="97"/>
      <c r="AO293" s="97"/>
      <c r="AP293" s="97"/>
      <c r="AQ293" s="97"/>
      <c r="AR293" s="1"/>
    </row>
    <row r="294" spans="1:44" ht="16.5" thickTop="1" thickBot="1" x14ac:dyDescent="0.3">
      <c r="A294" s="97"/>
      <c r="B294" s="97"/>
      <c r="C294" s="140"/>
      <c r="D294" s="143"/>
      <c r="E294" s="143"/>
      <c r="F294" s="142"/>
      <c r="G294" s="140"/>
      <c r="H294" s="142"/>
      <c r="I294" s="142"/>
      <c r="J294" s="97"/>
      <c r="K294" s="140"/>
      <c r="L294" s="142"/>
      <c r="M294" s="142"/>
      <c r="N294" s="97"/>
      <c r="O294" s="97"/>
      <c r="P294" s="97"/>
      <c r="Q294" s="97"/>
      <c r="R294" s="97"/>
      <c r="S294" s="97"/>
      <c r="T294" s="97"/>
      <c r="U294" s="97"/>
      <c r="V294" s="97"/>
      <c r="W294" s="140"/>
      <c r="X294" s="142"/>
      <c r="Y294" s="97"/>
      <c r="Z294" s="97"/>
      <c r="AA294" s="140"/>
      <c r="AB294" s="142"/>
      <c r="AC294" s="97"/>
      <c r="AD294" s="97"/>
      <c r="AE294" s="97"/>
      <c r="AF294" s="97"/>
      <c r="AG294" s="99"/>
      <c r="AH294" s="99"/>
      <c r="AI294" s="141"/>
      <c r="AJ294" s="97"/>
      <c r="AK294" s="140"/>
      <c r="AL294" s="142"/>
      <c r="AM294" s="97"/>
      <c r="AN294" s="97"/>
      <c r="AO294" s="97"/>
      <c r="AP294" s="97"/>
      <c r="AQ294" s="97"/>
      <c r="AR294" s="1"/>
    </row>
    <row r="295" spans="1:44" ht="16.5" thickTop="1" thickBot="1" x14ac:dyDescent="0.3">
      <c r="A295" s="97"/>
      <c r="B295" s="97"/>
      <c r="C295" s="140"/>
      <c r="D295" s="143"/>
      <c r="E295" s="143"/>
      <c r="F295" s="142"/>
      <c r="G295" s="140"/>
      <c r="H295" s="142"/>
      <c r="I295" s="142"/>
      <c r="J295" s="97"/>
      <c r="K295" s="140"/>
      <c r="L295" s="142"/>
      <c r="M295" s="142"/>
      <c r="N295" s="97"/>
      <c r="O295" s="97"/>
      <c r="P295" s="97"/>
      <c r="Q295" s="97"/>
      <c r="R295" s="97"/>
      <c r="S295" s="97"/>
      <c r="T295" s="97"/>
      <c r="U295" s="97"/>
      <c r="V295" s="97"/>
      <c r="W295" s="140"/>
      <c r="X295" s="142"/>
      <c r="Y295" s="97"/>
      <c r="Z295" s="97"/>
      <c r="AA295" s="140"/>
      <c r="AB295" s="142"/>
      <c r="AC295" s="97"/>
      <c r="AD295" s="97"/>
      <c r="AE295" s="97"/>
      <c r="AF295" s="97"/>
      <c r="AG295" s="99"/>
      <c r="AH295" s="99"/>
      <c r="AI295" s="141"/>
      <c r="AJ295" s="97"/>
      <c r="AK295" s="140"/>
      <c r="AL295" s="142"/>
      <c r="AM295" s="97"/>
      <c r="AN295" s="97"/>
      <c r="AO295" s="97"/>
      <c r="AP295" s="97"/>
      <c r="AQ295" s="97"/>
      <c r="AR295" s="1"/>
    </row>
    <row r="296" spans="1:44" ht="16.5" thickTop="1" thickBot="1" x14ac:dyDescent="0.3">
      <c r="A296" s="97"/>
      <c r="B296" s="97"/>
      <c r="C296" s="140"/>
      <c r="D296" s="143"/>
      <c r="E296" s="143"/>
      <c r="F296" s="142"/>
      <c r="G296" s="140"/>
      <c r="H296" s="142"/>
      <c r="I296" s="142"/>
      <c r="J296" s="97"/>
      <c r="K296" s="140"/>
      <c r="L296" s="142"/>
      <c r="M296" s="142"/>
      <c r="N296" s="97"/>
      <c r="O296" s="97"/>
      <c r="P296" s="97"/>
      <c r="Q296" s="97"/>
      <c r="R296" s="97"/>
      <c r="S296" s="97"/>
      <c r="T296" s="97"/>
      <c r="U296" s="97"/>
      <c r="V296" s="97"/>
      <c r="W296" s="140"/>
      <c r="X296" s="142"/>
      <c r="Y296" s="97"/>
      <c r="Z296" s="97"/>
      <c r="AA296" s="140"/>
      <c r="AB296" s="142"/>
      <c r="AC296" s="97"/>
      <c r="AD296" s="97"/>
      <c r="AE296" s="97"/>
      <c r="AF296" s="97"/>
      <c r="AG296" s="99"/>
      <c r="AH296" s="99"/>
      <c r="AI296" s="141"/>
      <c r="AJ296" s="97"/>
      <c r="AK296" s="140"/>
      <c r="AL296" s="142"/>
      <c r="AM296" s="97"/>
      <c r="AN296" s="97"/>
      <c r="AO296" s="97"/>
      <c r="AP296" s="97"/>
      <c r="AQ296" s="97"/>
      <c r="AR296" s="1"/>
    </row>
    <row r="297" spans="1:44" ht="16.5" thickTop="1" thickBot="1" x14ac:dyDescent="0.3">
      <c r="A297" s="97"/>
      <c r="B297" s="97"/>
      <c r="C297" s="140"/>
      <c r="D297" s="143"/>
      <c r="E297" s="143"/>
      <c r="F297" s="142"/>
      <c r="G297" s="140"/>
      <c r="H297" s="142"/>
      <c r="I297" s="142"/>
      <c r="J297" s="97"/>
      <c r="K297" s="140"/>
      <c r="L297" s="142"/>
      <c r="M297" s="142"/>
      <c r="N297" s="97"/>
      <c r="O297" s="97"/>
      <c r="P297" s="97"/>
      <c r="Q297" s="97"/>
      <c r="R297" s="97"/>
      <c r="S297" s="97"/>
      <c r="T297" s="97"/>
      <c r="U297" s="97"/>
      <c r="V297" s="97"/>
      <c r="W297" s="140"/>
      <c r="X297" s="142"/>
      <c r="Y297" s="97"/>
      <c r="Z297" s="97"/>
      <c r="AA297" s="140"/>
      <c r="AB297" s="142"/>
      <c r="AC297" s="97"/>
      <c r="AD297" s="97"/>
      <c r="AE297" s="97"/>
      <c r="AF297" s="97"/>
      <c r="AG297" s="99"/>
      <c r="AH297" s="99"/>
      <c r="AI297" s="141"/>
      <c r="AJ297" s="97"/>
      <c r="AK297" s="140"/>
      <c r="AL297" s="142"/>
      <c r="AM297" s="97"/>
      <c r="AN297" s="97"/>
      <c r="AO297" s="97"/>
      <c r="AP297" s="97"/>
      <c r="AQ297" s="97"/>
      <c r="AR297" s="1"/>
    </row>
    <row r="298" spans="1:44" ht="16.5" thickTop="1" thickBot="1" x14ac:dyDescent="0.3">
      <c r="A298" s="97"/>
      <c r="B298" s="97"/>
      <c r="C298" s="140"/>
      <c r="D298" s="143"/>
      <c r="E298" s="143"/>
      <c r="F298" s="142"/>
      <c r="G298" s="140"/>
      <c r="H298" s="142"/>
      <c r="I298" s="142"/>
      <c r="J298" s="97"/>
      <c r="K298" s="140"/>
      <c r="L298" s="142"/>
      <c r="M298" s="142"/>
      <c r="N298" s="97"/>
      <c r="O298" s="97"/>
      <c r="P298" s="97"/>
      <c r="Q298" s="97"/>
      <c r="R298" s="97"/>
      <c r="S298" s="97"/>
      <c r="T298" s="97"/>
      <c r="U298" s="97"/>
      <c r="V298" s="97"/>
      <c r="W298" s="140"/>
      <c r="X298" s="142"/>
      <c r="Y298" s="97"/>
      <c r="Z298" s="97"/>
      <c r="AA298" s="140"/>
      <c r="AB298" s="142"/>
      <c r="AC298" s="97"/>
      <c r="AD298" s="97"/>
      <c r="AE298" s="97"/>
      <c r="AF298" s="97"/>
      <c r="AG298" s="99"/>
      <c r="AH298" s="99"/>
      <c r="AI298" s="141"/>
      <c r="AJ298" s="97"/>
      <c r="AK298" s="140"/>
      <c r="AL298" s="142"/>
      <c r="AM298" s="97"/>
      <c r="AN298" s="97"/>
      <c r="AO298" s="97"/>
      <c r="AP298" s="97"/>
      <c r="AQ298" s="97"/>
      <c r="AR298" s="1"/>
    </row>
    <row r="299" spans="1:44" ht="16.5" thickTop="1" thickBot="1" x14ac:dyDescent="0.3">
      <c r="A299" s="97"/>
      <c r="B299" s="97"/>
      <c r="C299" s="140"/>
      <c r="D299" s="143"/>
      <c r="E299" s="143"/>
      <c r="F299" s="142"/>
      <c r="G299" s="140"/>
      <c r="H299" s="142"/>
      <c r="I299" s="142"/>
      <c r="J299" s="97"/>
      <c r="K299" s="140"/>
      <c r="L299" s="142"/>
      <c r="M299" s="142"/>
      <c r="N299" s="97"/>
      <c r="O299" s="97"/>
      <c r="P299" s="97"/>
      <c r="Q299" s="97"/>
      <c r="R299" s="97"/>
      <c r="S299" s="97"/>
      <c r="T299" s="97"/>
      <c r="U299" s="97"/>
      <c r="V299" s="97"/>
      <c r="W299" s="140"/>
      <c r="X299" s="142"/>
      <c r="Y299" s="97"/>
      <c r="Z299" s="97"/>
      <c r="AA299" s="140"/>
      <c r="AB299" s="142"/>
      <c r="AC299" s="97"/>
      <c r="AD299" s="97"/>
      <c r="AE299" s="97"/>
      <c r="AF299" s="97"/>
      <c r="AG299" s="99"/>
      <c r="AH299" s="99"/>
      <c r="AI299" s="141"/>
      <c r="AJ299" s="97"/>
      <c r="AK299" s="140"/>
      <c r="AL299" s="142"/>
      <c r="AM299" s="97"/>
      <c r="AN299" s="97"/>
      <c r="AO299" s="97"/>
      <c r="AP299" s="97"/>
      <c r="AQ299" s="97"/>
      <c r="AR299" s="1"/>
    </row>
    <row r="300" spans="1:44" ht="16.5" thickTop="1" thickBot="1" x14ac:dyDescent="0.3">
      <c r="A300" s="97"/>
      <c r="B300" s="97"/>
      <c r="C300" s="140"/>
      <c r="D300" s="143"/>
      <c r="E300" s="143"/>
      <c r="F300" s="142"/>
      <c r="G300" s="140"/>
      <c r="H300" s="142"/>
      <c r="I300" s="142"/>
      <c r="J300" s="97"/>
      <c r="K300" s="140"/>
      <c r="L300" s="142"/>
      <c r="M300" s="142"/>
      <c r="N300" s="97"/>
      <c r="O300" s="97"/>
      <c r="P300" s="97"/>
      <c r="Q300" s="97"/>
      <c r="R300" s="97"/>
      <c r="S300" s="97"/>
      <c r="T300" s="97"/>
      <c r="U300" s="97"/>
      <c r="V300" s="97"/>
      <c r="W300" s="140"/>
      <c r="X300" s="142"/>
      <c r="Y300" s="97"/>
      <c r="Z300" s="97"/>
      <c r="AA300" s="140"/>
      <c r="AB300" s="142"/>
      <c r="AC300" s="97"/>
      <c r="AD300" s="97"/>
      <c r="AE300" s="97"/>
      <c r="AF300" s="97"/>
      <c r="AG300" s="99"/>
      <c r="AH300" s="99"/>
      <c r="AI300" s="141"/>
      <c r="AJ300" s="97"/>
      <c r="AK300" s="140"/>
      <c r="AL300" s="142"/>
      <c r="AM300" s="97"/>
      <c r="AN300" s="97"/>
      <c r="AO300" s="97"/>
      <c r="AP300" s="97"/>
      <c r="AQ300" s="97"/>
      <c r="AR300" s="1"/>
    </row>
    <row r="301" spans="1:44" ht="16.5" thickTop="1" thickBot="1" x14ac:dyDescent="0.3">
      <c r="A301" s="97"/>
      <c r="B301" s="97"/>
      <c r="C301" s="140"/>
      <c r="D301" s="143"/>
      <c r="E301" s="143"/>
      <c r="F301" s="142"/>
      <c r="G301" s="140"/>
      <c r="H301" s="142"/>
      <c r="I301" s="142"/>
      <c r="J301" s="97"/>
      <c r="K301" s="140"/>
      <c r="L301" s="142"/>
      <c r="M301" s="142"/>
      <c r="N301" s="97"/>
      <c r="O301" s="97"/>
      <c r="P301" s="97"/>
      <c r="Q301" s="97"/>
      <c r="R301" s="97"/>
      <c r="S301" s="97"/>
      <c r="T301" s="97"/>
      <c r="U301" s="97"/>
      <c r="V301" s="97"/>
      <c r="W301" s="140"/>
      <c r="X301" s="142"/>
      <c r="Y301" s="97"/>
      <c r="Z301" s="97"/>
      <c r="AA301" s="140"/>
      <c r="AB301" s="142"/>
      <c r="AC301" s="97"/>
      <c r="AD301" s="97"/>
      <c r="AE301" s="97"/>
      <c r="AF301" s="97"/>
      <c r="AG301" s="99"/>
      <c r="AH301" s="99"/>
      <c r="AI301" s="141"/>
      <c r="AJ301" s="97"/>
      <c r="AK301" s="140"/>
      <c r="AL301" s="142"/>
      <c r="AM301" s="97"/>
      <c r="AN301" s="97"/>
      <c r="AO301" s="97"/>
      <c r="AP301" s="97"/>
      <c r="AQ301" s="97"/>
      <c r="AR301" s="1"/>
    </row>
    <row r="302" spans="1:44" ht="16.5" thickTop="1" thickBot="1" x14ac:dyDescent="0.3">
      <c r="A302" s="97"/>
      <c r="B302" s="97"/>
      <c r="C302" s="140"/>
      <c r="D302" s="143"/>
      <c r="E302" s="143"/>
      <c r="F302" s="142"/>
      <c r="G302" s="140"/>
      <c r="H302" s="142"/>
      <c r="I302" s="142"/>
      <c r="J302" s="97"/>
      <c r="K302" s="140"/>
      <c r="L302" s="142"/>
      <c r="M302" s="142"/>
      <c r="N302" s="97"/>
      <c r="O302" s="97"/>
      <c r="P302" s="97"/>
      <c r="Q302" s="97"/>
      <c r="R302" s="97"/>
      <c r="S302" s="97"/>
      <c r="T302" s="97"/>
      <c r="U302" s="97"/>
      <c r="V302" s="97"/>
      <c r="W302" s="140"/>
      <c r="X302" s="142"/>
      <c r="Y302" s="97"/>
      <c r="Z302" s="97"/>
      <c r="AA302" s="140"/>
      <c r="AB302" s="142"/>
      <c r="AC302" s="97"/>
      <c r="AD302" s="97"/>
      <c r="AE302" s="97"/>
      <c r="AF302" s="97"/>
      <c r="AG302" s="99"/>
      <c r="AH302" s="99"/>
      <c r="AI302" s="141"/>
      <c r="AJ302" s="97"/>
      <c r="AK302" s="140"/>
      <c r="AL302" s="142"/>
      <c r="AM302" s="97"/>
      <c r="AN302" s="97"/>
      <c r="AO302" s="97"/>
      <c r="AP302" s="97"/>
      <c r="AQ302" s="97"/>
      <c r="AR302" s="1"/>
    </row>
    <row r="303" spans="1:44" ht="16.5" thickTop="1" thickBot="1" x14ac:dyDescent="0.3">
      <c r="A303" s="97"/>
      <c r="B303" s="97"/>
      <c r="C303" s="140"/>
      <c r="D303" s="143"/>
      <c r="E303" s="143"/>
      <c r="F303" s="142"/>
      <c r="G303" s="140"/>
      <c r="H303" s="142"/>
      <c r="I303" s="142"/>
      <c r="J303" s="97"/>
      <c r="K303" s="140"/>
      <c r="L303" s="142"/>
      <c r="M303" s="142"/>
      <c r="N303" s="97"/>
      <c r="O303" s="97"/>
      <c r="P303" s="97"/>
      <c r="Q303" s="97"/>
      <c r="R303" s="97"/>
      <c r="S303" s="97"/>
      <c r="T303" s="97"/>
      <c r="U303" s="97"/>
      <c r="V303" s="97"/>
      <c r="W303" s="140"/>
      <c r="X303" s="142"/>
      <c r="Y303" s="97"/>
      <c r="Z303" s="97"/>
      <c r="AA303" s="140"/>
      <c r="AB303" s="142"/>
      <c r="AC303" s="97"/>
      <c r="AD303" s="97"/>
      <c r="AE303" s="97"/>
      <c r="AF303" s="97"/>
      <c r="AG303" s="99"/>
      <c r="AH303" s="99"/>
      <c r="AI303" s="141"/>
      <c r="AJ303" s="97"/>
      <c r="AK303" s="140"/>
      <c r="AL303" s="142"/>
      <c r="AM303" s="97"/>
      <c r="AN303" s="97"/>
      <c r="AO303" s="97"/>
      <c r="AP303" s="97"/>
      <c r="AQ303" s="97"/>
      <c r="AR303" s="1"/>
    </row>
    <row r="304" spans="1:44" ht="16.5" thickTop="1" thickBot="1" x14ac:dyDescent="0.3">
      <c r="A304" s="97"/>
      <c r="B304" s="97"/>
      <c r="C304" s="140"/>
      <c r="D304" s="143"/>
      <c r="E304" s="143"/>
      <c r="F304" s="142"/>
      <c r="G304" s="140"/>
      <c r="H304" s="142"/>
      <c r="I304" s="142"/>
      <c r="J304" s="97"/>
      <c r="K304" s="140"/>
      <c r="L304" s="142"/>
      <c r="M304" s="142"/>
      <c r="N304" s="97"/>
      <c r="O304" s="97"/>
      <c r="P304" s="97"/>
      <c r="Q304" s="97"/>
      <c r="R304" s="97"/>
      <c r="S304" s="97"/>
      <c r="T304" s="97"/>
      <c r="U304" s="97"/>
      <c r="V304" s="97"/>
      <c r="W304" s="140"/>
      <c r="X304" s="142"/>
      <c r="Y304" s="97"/>
      <c r="Z304" s="97"/>
      <c r="AA304" s="140"/>
      <c r="AB304" s="142"/>
      <c r="AC304" s="97"/>
      <c r="AD304" s="97"/>
      <c r="AE304" s="97"/>
      <c r="AF304" s="97"/>
      <c r="AG304" s="99"/>
      <c r="AH304" s="99"/>
      <c r="AI304" s="141"/>
      <c r="AJ304" s="97"/>
      <c r="AK304" s="140"/>
      <c r="AL304" s="142"/>
      <c r="AM304" s="97"/>
      <c r="AN304" s="97"/>
      <c r="AO304" s="97"/>
      <c r="AP304" s="97"/>
      <c r="AQ304" s="97"/>
      <c r="AR304" s="1"/>
    </row>
    <row r="305" spans="1:44" ht="16.5" thickTop="1" thickBot="1" x14ac:dyDescent="0.3">
      <c r="A305" s="97"/>
      <c r="B305" s="97"/>
      <c r="C305" s="140"/>
      <c r="D305" s="143"/>
      <c r="E305" s="143"/>
      <c r="F305" s="142"/>
      <c r="G305" s="140"/>
      <c r="H305" s="142"/>
      <c r="I305" s="142"/>
      <c r="J305" s="97"/>
      <c r="K305" s="140"/>
      <c r="L305" s="142"/>
      <c r="M305" s="142"/>
      <c r="N305" s="97"/>
      <c r="O305" s="97"/>
      <c r="P305" s="97"/>
      <c r="Q305" s="97"/>
      <c r="R305" s="97"/>
      <c r="S305" s="97"/>
      <c r="T305" s="97"/>
      <c r="U305" s="97"/>
      <c r="V305" s="97"/>
      <c r="W305" s="140"/>
      <c r="X305" s="142"/>
      <c r="Y305" s="97"/>
      <c r="Z305" s="97"/>
      <c r="AA305" s="140"/>
      <c r="AB305" s="142"/>
      <c r="AC305" s="97"/>
      <c r="AD305" s="97"/>
      <c r="AE305" s="97"/>
      <c r="AF305" s="97"/>
      <c r="AG305" s="99"/>
      <c r="AH305" s="99"/>
      <c r="AI305" s="141"/>
      <c r="AJ305" s="97"/>
      <c r="AK305" s="140"/>
      <c r="AL305" s="142"/>
      <c r="AM305" s="97"/>
      <c r="AN305" s="97"/>
      <c r="AO305" s="97"/>
      <c r="AP305" s="97"/>
      <c r="AQ305" s="97"/>
      <c r="AR305" s="1"/>
    </row>
    <row r="306" spans="1:44" ht="16.5" thickTop="1" thickBot="1" x14ac:dyDescent="0.3">
      <c r="A306" s="97"/>
      <c r="B306" s="97"/>
      <c r="C306" s="140"/>
      <c r="D306" s="143"/>
      <c r="E306" s="143"/>
      <c r="F306" s="142"/>
      <c r="G306" s="140"/>
      <c r="H306" s="142"/>
      <c r="I306" s="142"/>
      <c r="J306" s="97"/>
      <c r="K306" s="140"/>
      <c r="L306" s="142"/>
      <c r="M306" s="142"/>
      <c r="N306" s="97"/>
      <c r="O306" s="97"/>
      <c r="P306" s="97"/>
      <c r="Q306" s="97"/>
      <c r="R306" s="97"/>
      <c r="S306" s="97"/>
      <c r="T306" s="97"/>
      <c r="U306" s="97"/>
      <c r="V306" s="97"/>
      <c r="W306" s="140"/>
      <c r="X306" s="142"/>
      <c r="Y306" s="97"/>
      <c r="Z306" s="97"/>
      <c r="AA306" s="140"/>
      <c r="AB306" s="142"/>
      <c r="AC306" s="97"/>
      <c r="AD306" s="97"/>
      <c r="AE306" s="97"/>
      <c r="AF306" s="97"/>
      <c r="AG306" s="99"/>
      <c r="AH306" s="99"/>
      <c r="AI306" s="141"/>
      <c r="AJ306" s="97"/>
      <c r="AK306" s="140"/>
      <c r="AL306" s="142"/>
      <c r="AM306" s="97"/>
      <c r="AN306" s="97"/>
      <c r="AO306" s="97"/>
      <c r="AP306" s="97"/>
      <c r="AQ306" s="97"/>
      <c r="AR306" s="1"/>
    </row>
    <row r="307" spans="1:44" ht="16.5" thickTop="1" thickBot="1" x14ac:dyDescent="0.3">
      <c r="A307" s="97"/>
      <c r="B307" s="97"/>
      <c r="C307" s="140"/>
      <c r="D307" s="143"/>
      <c r="E307" s="143"/>
      <c r="F307" s="142"/>
      <c r="G307" s="140"/>
      <c r="H307" s="142"/>
      <c r="I307" s="142"/>
      <c r="J307" s="97"/>
      <c r="K307" s="140"/>
      <c r="L307" s="142"/>
      <c r="M307" s="142"/>
      <c r="N307" s="97"/>
      <c r="O307" s="97"/>
      <c r="P307" s="97"/>
      <c r="Q307" s="97"/>
      <c r="R307" s="97"/>
      <c r="S307" s="97"/>
      <c r="T307" s="97"/>
      <c r="U307" s="97"/>
      <c r="V307" s="97"/>
      <c r="W307" s="140"/>
      <c r="X307" s="142"/>
      <c r="Y307" s="97"/>
      <c r="Z307" s="97"/>
      <c r="AA307" s="140"/>
      <c r="AB307" s="142"/>
      <c r="AC307" s="97"/>
      <c r="AD307" s="97"/>
      <c r="AE307" s="97"/>
      <c r="AF307" s="97"/>
      <c r="AG307" s="99"/>
      <c r="AH307" s="99"/>
      <c r="AI307" s="141"/>
      <c r="AJ307" s="97"/>
      <c r="AK307" s="140"/>
      <c r="AL307" s="142"/>
      <c r="AM307" s="97"/>
      <c r="AN307" s="97"/>
      <c r="AO307" s="97"/>
      <c r="AP307" s="97"/>
      <c r="AQ307" s="97"/>
      <c r="AR307" s="1"/>
    </row>
    <row r="308" spans="1:44" ht="16.5" thickTop="1" thickBot="1" x14ac:dyDescent="0.3">
      <c r="A308" s="97"/>
      <c r="B308" s="97"/>
      <c r="C308" s="140"/>
      <c r="D308" s="143"/>
      <c r="E308" s="143"/>
      <c r="F308" s="142"/>
      <c r="G308" s="140"/>
      <c r="H308" s="142"/>
      <c r="I308" s="142"/>
      <c r="J308" s="97"/>
      <c r="K308" s="140"/>
      <c r="L308" s="142"/>
      <c r="M308" s="142"/>
      <c r="N308" s="97"/>
      <c r="O308" s="97"/>
      <c r="P308" s="97"/>
      <c r="Q308" s="97"/>
      <c r="R308" s="97"/>
      <c r="S308" s="97"/>
      <c r="T308" s="97"/>
      <c r="U308" s="97"/>
      <c r="V308" s="97"/>
      <c r="W308" s="140"/>
      <c r="X308" s="142"/>
      <c r="Y308" s="97"/>
      <c r="Z308" s="97"/>
      <c r="AA308" s="140"/>
      <c r="AB308" s="142"/>
      <c r="AC308" s="97"/>
      <c r="AD308" s="97"/>
      <c r="AE308" s="97"/>
      <c r="AF308" s="97"/>
      <c r="AG308" s="99"/>
      <c r="AH308" s="99"/>
      <c r="AI308" s="141"/>
      <c r="AJ308" s="97"/>
      <c r="AK308" s="140"/>
      <c r="AL308" s="142"/>
      <c r="AM308" s="97"/>
      <c r="AN308" s="97"/>
      <c r="AO308" s="97"/>
      <c r="AP308" s="97"/>
      <c r="AQ308" s="97"/>
      <c r="AR308" s="1"/>
    </row>
    <row r="309" spans="1:44" ht="16.5" thickTop="1" thickBot="1" x14ac:dyDescent="0.3">
      <c r="A309" s="97"/>
      <c r="B309" s="97"/>
      <c r="C309" s="140"/>
      <c r="D309" s="143"/>
      <c r="E309" s="143"/>
      <c r="F309" s="142"/>
      <c r="G309" s="140"/>
      <c r="H309" s="142"/>
      <c r="I309" s="142"/>
      <c r="J309" s="97"/>
      <c r="K309" s="140"/>
      <c r="L309" s="142"/>
      <c r="M309" s="142"/>
      <c r="N309" s="97"/>
      <c r="O309" s="97"/>
      <c r="P309" s="97"/>
      <c r="Q309" s="97"/>
      <c r="R309" s="97"/>
      <c r="S309" s="97"/>
      <c r="T309" s="97"/>
      <c r="U309" s="97"/>
      <c r="V309" s="97"/>
      <c r="W309" s="140"/>
      <c r="X309" s="142"/>
      <c r="Y309" s="97"/>
      <c r="Z309" s="97"/>
      <c r="AA309" s="140"/>
      <c r="AB309" s="142"/>
      <c r="AC309" s="97"/>
      <c r="AD309" s="97"/>
      <c r="AE309" s="97"/>
      <c r="AF309" s="97"/>
      <c r="AG309" s="99"/>
      <c r="AH309" s="99"/>
      <c r="AI309" s="141"/>
      <c r="AJ309" s="97"/>
      <c r="AK309" s="140"/>
      <c r="AL309" s="142"/>
      <c r="AM309" s="97"/>
      <c r="AN309" s="97"/>
      <c r="AO309" s="97"/>
      <c r="AP309" s="97"/>
      <c r="AQ309" s="97"/>
      <c r="AR309" s="1"/>
    </row>
    <row r="310" spans="1:44" ht="16.5" thickTop="1" thickBot="1" x14ac:dyDescent="0.3">
      <c r="A310" s="97"/>
      <c r="B310" s="97"/>
      <c r="C310" s="140"/>
      <c r="D310" s="143"/>
      <c r="E310" s="143"/>
      <c r="F310" s="142"/>
      <c r="G310" s="140"/>
      <c r="H310" s="142"/>
      <c r="I310" s="142"/>
      <c r="J310" s="97"/>
      <c r="K310" s="140"/>
      <c r="L310" s="142"/>
      <c r="M310" s="142"/>
      <c r="N310" s="97"/>
      <c r="O310" s="97"/>
      <c r="P310" s="97"/>
      <c r="Q310" s="97"/>
      <c r="R310" s="97"/>
      <c r="S310" s="97"/>
      <c r="T310" s="97"/>
      <c r="U310" s="97"/>
      <c r="V310" s="97"/>
      <c r="W310" s="140"/>
      <c r="X310" s="142"/>
      <c r="Y310" s="97"/>
      <c r="Z310" s="97"/>
      <c r="AA310" s="140"/>
      <c r="AB310" s="142"/>
      <c r="AC310" s="97"/>
      <c r="AD310" s="97"/>
      <c r="AE310" s="97"/>
      <c r="AF310" s="97"/>
      <c r="AG310" s="99"/>
      <c r="AH310" s="99"/>
      <c r="AI310" s="141"/>
      <c r="AJ310" s="97"/>
      <c r="AK310" s="140"/>
      <c r="AL310" s="142"/>
      <c r="AM310" s="97"/>
      <c r="AN310" s="97"/>
      <c r="AO310" s="97"/>
      <c r="AP310" s="97"/>
      <c r="AQ310" s="97"/>
      <c r="AR310" s="1"/>
    </row>
    <row r="311" spans="1:44" ht="16.5" thickTop="1" thickBot="1" x14ac:dyDescent="0.3">
      <c r="A311" s="97"/>
      <c r="B311" s="97"/>
      <c r="C311" s="140"/>
      <c r="D311" s="143"/>
      <c r="E311" s="143"/>
      <c r="F311" s="142"/>
      <c r="G311" s="140"/>
      <c r="H311" s="142"/>
      <c r="I311" s="142"/>
      <c r="J311" s="97"/>
      <c r="K311" s="140"/>
      <c r="L311" s="142"/>
      <c r="M311" s="142"/>
      <c r="N311" s="97"/>
      <c r="O311" s="97"/>
      <c r="P311" s="97"/>
      <c r="Q311" s="97"/>
      <c r="R311" s="97"/>
      <c r="S311" s="97"/>
      <c r="T311" s="97"/>
      <c r="U311" s="97"/>
      <c r="V311" s="97"/>
      <c r="W311" s="140"/>
      <c r="X311" s="142"/>
      <c r="Y311" s="97"/>
      <c r="Z311" s="97"/>
      <c r="AA311" s="140"/>
      <c r="AB311" s="142"/>
      <c r="AC311" s="97"/>
      <c r="AD311" s="97"/>
      <c r="AE311" s="97"/>
      <c r="AF311" s="97"/>
      <c r="AG311" s="99"/>
      <c r="AH311" s="99"/>
      <c r="AI311" s="141"/>
      <c r="AJ311" s="97"/>
      <c r="AK311" s="140"/>
      <c r="AL311" s="142"/>
      <c r="AM311" s="97"/>
      <c r="AN311" s="97"/>
      <c r="AO311" s="97"/>
      <c r="AP311" s="97"/>
      <c r="AQ311" s="97"/>
      <c r="AR311" s="1"/>
    </row>
    <row r="312" spans="1:44" ht="16.5" thickTop="1" thickBot="1" x14ac:dyDescent="0.3">
      <c r="A312" s="97"/>
      <c r="B312" s="97"/>
      <c r="C312" s="140"/>
      <c r="D312" s="143"/>
      <c r="E312" s="143"/>
      <c r="F312" s="142"/>
      <c r="G312" s="140"/>
      <c r="H312" s="142"/>
      <c r="I312" s="142"/>
      <c r="J312" s="97"/>
      <c r="K312" s="140"/>
      <c r="L312" s="142"/>
      <c r="M312" s="142"/>
      <c r="N312" s="97"/>
      <c r="O312" s="97"/>
      <c r="P312" s="97"/>
      <c r="Q312" s="97"/>
      <c r="R312" s="97"/>
      <c r="S312" s="97"/>
      <c r="T312" s="97"/>
      <c r="U312" s="97"/>
      <c r="V312" s="97"/>
      <c r="W312" s="140"/>
      <c r="X312" s="142"/>
      <c r="Y312" s="97"/>
      <c r="Z312" s="97"/>
      <c r="AA312" s="140"/>
      <c r="AB312" s="142"/>
      <c r="AC312" s="97"/>
      <c r="AD312" s="97"/>
      <c r="AE312" s="97"/>
      <c r="AF312" s="97"/>
      <c r="AG312" s="99"/>
      <c r="AH312" s="99"/>
      <c r="AI312" s="141"/>
      <c r="AJ312" s="97"/>
      <c r="AK312" s="140"/>
      <c r="AL312" s="142"/>
      <c r="AM312" s="97"/>
      <c r="AN312" s="97"/>
      <c r="AO312" s="97"/>
      <c r="AP312" s="97"/>
      <c r="AQ312" s="97"/>
      <c r="AR312" s="1"/>
    </row>
    <row r="313" spans="1:44" ht="16.5" thickTop="1" thickBot="1" x14ac:dyDescent="0.3">
      <c r="A313" s="97"/>
      <c r="B313" s="97"/>
      <c r="C313" s="140"/>
      <c r="D313" s="143"/>
      <c r="E313" s="143"/>
      <c r="F313" s="142"/>
      <c r="G313" s="140"/>
      <c r="H313" s="142"/>
      <c r="I313" s="142"/>
      <c r="J313" s="97"/>
      <c r="K313" s="140"/>
      <c r="L313" s="142"/>
      <c r="M313" s="142"/>
      <c r="N313" s="97"/>
      <c r="O313" s="97"/>
      <c r="P313" s="97"/>
      <c r="Q313" s="97"/>
      <c r="R313" s="97"/>
      <c r="S313" s="97"/>
      <c r="T313" s="97"/>
      <c r="U313" s="97"/>
      <c r="V313" s="97"/>
      <c r="W313" s="140"/>
      <c r="X313" s="142"/>
      <c r="Y313" s="97"/>
      <c r="Z313" s="97"/>
      <c r="AA313" s="140"/>
      <c r="AB313" s="142"/>
      <c r="AC313" s="97"/>
      <c r="AD313" s="97"/>
      <c r="AE313" s="97"/>
      <c r="AF313" s="97"/>
      <c r="AG313" s="99"/>
      <c r="AH313" s="99"/>
      <c r="AI313" s="141"/>
      <c r="AJ313" s="97"/>
      <c r="AK313" s="140"/>
      <c r="AL313" s="142"/>
      <c r="AM313" s="97"/>
      <c r="AN313" s="97"/>
      <c r="AO313" s="97"/>
      <c r="AP313" s="97"/>
      <c r="AQ313" s="97"/>
      <c r="AR313" s="1"/>
    </row>
    <row r="314" spans="1:44" ht="16.5" thickTop="1" thickBot="1" x14ac:dyDescent="0.3">
      <c r="A314" s="97"/>
      <c r="B314" s="97"/>
      <c r="C314" s="140"/>
      <c r="D314" s="143"/>
      <c r="E314" s="143"/>
      <c r="F314" s="142"/>
      <c r="G314" s="140"/>
      <c r="H314" s="142"/>
      <c r="I314" s="142"/>
      <c r="J314" s="97"/>
      <c r="K314" s="140"/>
      <c r="L314" s="142"/>
      <c r="M314" s="142"/>
      <c r="N314" s="97"/>
      <c r="O314" s="97"/>
      <c r="P314" s="97"/>
      <c r="Q314" s="97"/>
      <c r="R314" s="97"/>
      <c r="S314" s="97"/>
      <c r="T314" s="97"/>
      <c r="U314" s="97"/>
      <c r="V314" s="97"/>
      <c r="W314" s="140"/>
      <c r="X314" s="142"/>
      <c r="Y314" s="97"/>
      <c r="Z314" s="97"/>
      <c r="AA314" s="140"/>
      <c r="AB314" s="142"/>
      <c r="AC314" s="97"/>
      <c r="AD314" s="97"/>
      <c r="AE314" s="97"/>
      <c r="AF314" s="97"/>
      <c r="AG314" s="99"/>
      <c r="AH314" s="99"/>
      <c r="AI314" s="141"/>
      <c r="AJ314" s="97"/>
      <c r="AK314" s="140"/>
      <c r="AL314" s="142"/>
      <c r="AM314" s="97"/>
      <c r="AN314" s="97"/>
      <c r="AO314" s="97"/>
      <c r="AP314" s="97"/>
      <c r="AQ314" s="97"/>
      <c r="AR314" s="1"/>
    </row>
    <row r="315" spans="1:44" ht="16.5" thickTop="1" thickBot="1" x14ac:dyDescent="0.3">
      <c r="A315" s="97"/>
      <c r="B315" s="97"/>
      <c r="C315" s="140"/>
      <c r="D315" s="143"/>
      <c r="E315" s="143"/>
      <c r="F315" s="142"/>
      <c r="G315" s="140"/>
      <c r="H315" s="142"/>
      <c r="I315" s="142"/>
      <c r="J315" s="97"/>
      <c r="K315" s="140"/>
      <c r="L315" s="142"/>
      <c r="M315" s="142"/>
      <c r="N315" s="97"/>
      <c r="O315" s="97"/>
      <c r="P315" s="97"/>
      <c r="Q315" s="97"/>
      <c r="R315" s="97"/>
      <c r="S315" s="97"/>
      <c r="T315" s="97"/>
      <c r="U315" s="97"/>
      <c r="V315" s="97"/>
      <c r="W315" s="140"/>
      <c r="X315" s="142"/>
      <c r="Y315" s="97"/>
      <c r="Z315" s="97"/>
      <c r="AA315" s="140"/>
      <c r="AB315" s="142"/>
      <c r="AC315" s="97"/>
      <c r="AD315" s="97"/>
      <c r="AE315" s="97"/>
      <c r="AF315" s="97"/>
      <c r="AG315" s="99"/>
      <c r="AH315" s="99"/>
      <c r="AI315" s="141"/>
      <c r="AJ315" s="97"/>
      <c r="AK315" s="140"/>
      <c r="AL315" s="142"/>
      <c r="AM315" s="97"/>
      <c r="AN315" s="97"/>
      <c r="AO315" s="97"/>
      <c r="AP315" s="97"/>
      <c r="AQ315" s="97"/>
      <c r="AR315" s="1"/>
    </row>
    <row r="316" spans="1:44" ht="16.5" thickTop="1" thickBot="1" x14ac:dyDescent="0.3">
      <c r="A316" s="97"/>
      <c r="B316" s="97"/>
      <c r="C316" s="140"/>
      <c r="D316" s="143"/>
      <c r="E316" s="143"/>
      <c r="F316" s="142"/>
      <c r="G316" s="140"/>
      <c r="H316" s="142"/>
      <c r="I316" s="142"/>
      <c r="J316" s="97"/>
      <c r="K316" s="140"/>
      <c r="L316" s="142"/>
      <c r="M316" s="142"/>
      <c r="N316" s="97"/>
      <c r="O316" s="97"/>
      <c r="P316" s="97"/>
      <c r="Q316" s="97"/>
      <c r="R316" s="97"/>
      <c r="S316" s="97"/>
      <c r="T316" s="97"/>
      <c r="U316" s="97"/>
      <c r="V316" s="97"/>
      <c r="W316" s="140"/>
      <c r="X316" s="142"/>
      <c r="Y316" s="97"/>
      <c r="Z316" s="97"/>
      <c r="AA316" s="140"/>
      <c r="AB316" s="142"/>
      <c r="AC316" s="97"/>
      <c r="AD316" s="97"/>
      <c r="AE316" s="97"/>
      <c r="AF316" s="97"/>
      <c r="AG316" s="99"/>
      <c r="AH316" s="99"/>
      <c r="AI316" s="141"/>
      <c r="AJ316" s="97"/>
      <c r="AK316" s="140"/>
      <c r="AL316" s="142"/>
      <c r="AM316" s="97"/>
      <c r="AN316" s="97"/>
      <c r="AO316" s="97"/>
      <c r="AP316" s="97"/>
      <c r="AQ316" s="97"/>
      <c r="AR316" s="1"/>
    </row>
    <row r="317" spans="1:44" ht="16.5" thickTop="1" thickBot="1" x14ac:dyDescent="0.3">
      <c r="A317" s="97"/>
      <c r="B317" s="97"/>
      <c r="C317" s="140"/>
      <c r="D317" s="143"/>
      <c r="E317" s="143"/>
      <c r="F317" s="142"/>
      <c r="G317" s="140"/>
      <c r="H317" s="142"/>
      <c r="I317" s="142"/>
      <c r="J317" s="97"/>
      <c r="K317" s="140"/>
      <c r="L317" s="142"/>
      <c r="M317" s="142"/>
      <c r="N317" s="97"/>
      <c r="O317" s="97"/>
      <c r="P317" s="97"/>
      <c r="Q317" s="97"/>
      <c r="R317" s="97"/>
      <c r="S317" s="97"/>
      <c r="T317" s="97"/>
      <c r="U317" s="97"/>
      <c r="V317" s="97"/>
      <c r="W317" s="140"/>
      <c r="X317" s="142"/>
      <c r="Y317" s="97"/>
      <c r="Z317" s="97"/>
      <c r="AA317" s="140"/>
      <c r="AB317" s="142"/>
      <c r="AC317" s="97"/>
      <c r="AD317" s="97"/>
      <c r="AE317" s="97"/>
      <c r="AF317" s="97"/>
      <c r="AG317" s="99"/>
      <c r="AH317" s="99"/>
      <c r="AI317" s="141"/>
      <c r="AJ317" s="97"/>
      <c r="AK317" s="140"/>
      <c r="AL317" s="142"/>
      <c r="AM317" s="97"/>
      <c r="AN317" s="97"/>
      <c r="AO317" s="97"/>
      <c r="AP317" s="97"/>
      <c r="AQ317" s="97"/>
      <c r="AR317" s="1"/>
    </row>
    <row r="318" spans="1:44" ht="16.5" thickTop="1" thickBot="1" x14ac:dyDescent="0.3">
      <c r="A318" s="97"/>
      <c r="B318" s="97"/>
      <c r="C318" s="140"/>
      <c r="D318" s="143"/>
      <c r="E318" s="143"/>
      <c r="F318" s="142"/>
      <c r="G318" s="140"/>
      <c r="H318" s="142"/>
      <c r="I318" s="142"/>
      <c r="J318" s="97"/>
      <c r="K318" s="140"/>
      <c r="L318" s="142"/>
      <c r="M318" s="142"/>
      <c r="N318" s="97"/>
      <c r="O318" s="97"/>
      <c r="P318" s="97"/>
      <c r="Q318" s="97"/>
      <c r="R318" s="97"/>
      <c r="S318" s="97"/>
      <c r="T318" s="97"/>
      <c r="U318" s="97"/>
      <c r="V318" s="97"/>
      <c r="W318" s="140"/>
      <c r="X318" s="142"/>
      <c r="Y318" s="97"/>
      <c r="Z318" s="97"/>
      <c r="AA318" s="140"/>
      <c r="AB318" s="142"/>
      <c r="AC318" s="97"/>
      <c r="AD318" s="97"/>
      <c r="AE318" s="97"/>
      <c r="AF318" s="97"/>
      <c r="AG318" s="99"/>
      <c r="AH318" s="99"/>
      <c r="AI318" s="141"/>
      <c r="AJ318" s="97"/>
      <c r="AK318" s="140"/>
      <c r="AL318" s="142"/>
      <c r="AM318" s="97"/>
      <c r="AN318" s="97"/>
      <c r="AO318" s="97"/>
      <c r="AP318" s="97"/>
      <c r="AQ318" s="97"/>
      <c r="AR318" s="1"/>
    </row>
    <row r="319" spans="1:44" ht="16.5" thickTop="1" thickBot="1" x14ac:dyDescent="0.3">
      <c r="A319" s="97"/>
      <c r="B319" s="97"/>
      <c r="C319" s="140"/>
      <c r="D319" s="143"/>
      <c r="E319" s="143"/>
      <c r="F319" s="142"/>
      <c r="G319" s="140"/>
      <c r="H319" s="142"/>
      <c r="I319" s="142"/>
      <c r="J319" s="97"/>
      <c r="K319" s="140"/>
      <c r="L319" s="142"/>
      <c r="M319" s="142"/>
      <c r="N319" s="97"/>
      <c r="O319" s="97"/>
      <c r="P319" s="97"/>
      <c r="Q319" s="97"/>
      <c r="R319" s="97"/>
      <c r="S319" s="97"/>
      <c r="T319" s="97"/>
      <c r="U319" s="97"/>
      <c r="V319" s="97"/>
      <c r="W319" s="140"/>
      <c r="X319" s="142"/>
      <c r="Y319" s="97"/>
      <c r="Z319" s="97"/>
      <c r="AA319" s="140"/>
      <c r="AB319" s="142"/>
      <c r="AC319" s="97"/>
      <c r="AD319" s="97"/>
      <c r="AE319" s="97"/>
      <c r="AF319" s="97"/>
      <c r="AG319" s="99"/>
      <c r="AH319" s="99"/>
      <c r="AI319" s="141"/>
      <c r="AJ319" s="97"/>
      <c r="AK319" s="140"/>
      <c r="AL319" s="142"/>
      <c r="AM319" s="97"/>
      <c r="AN319" s="97"/>
      <c r="AO319" s="97"/>
      <c r="AP319" s="97"/>
      <c r="AQ319" s="97"/>
      <c r="AR319" s="1"/>
    </row>
    <row r="320" spans="1:44" ht="16.5" thickTop="1" thickBot="1" x14ac:dyDescent="0.3">
      <c r="A320" s="97"/>
      <c r="B320" s="97"/>
      <c r="C320" s="140"/>
      <c r="D320" s="143"/>
      <c r="E320" s="143"/>
      <c r="F320" s="142"/>
      <c r="G320" s="140"/>
      <c r="H320" s="142"/>
      <c r="I320" s="142"/>
      <c r="J320" s="97"/>
      <c r="K320" s="140"/>
      <c r="L320" s="142"/>
      <c r="M320" s="142"/>
      <c r="N320" s="97"/>
      <c r="O320" s="97"/>
      <c r="P320" s="97"/>
      <c r="Q320" s="97"/>
      <c r="R320" s="97"/>
      <c r="S320" s="97"/>
      <c r="T320" s="97"/>
      <c r="U320" s="97"/>
      <c r="V320" s="97"/>
      <c r="W320" s="140"/>
      <c r="X320" s="142"/>
      <c r="Y320" s="97"/>
      <c r="Z320" s="97"/>
      <c r="AA320" s="140"/>
      <c r="AB320" s="142"/>
      <c r="AC320" s="97"/>
      <c r="AD320" s="97"/>
      <c r="AE320" s="97"/>
      <c r="AF320" s="97"/>
      <c r="AG320" s="99"/>
      <c r="AH320" s="99"/>
      <c r="AI320" s="141"/>
      <c r="AJ320" s="97"/>
      <c r="AK320" s="140"/>
      <c r="AL320" s="142"/>
      <c r="AM320" s="97"/>
      <c r="AN320" s="97"/>
      <c r="AO320" s="97"/>
      <c r="AP320" s="97"/>
      <c r="AQ320" s="97"/>
      <c r="AR320" s="1"/>
    </row>
    <row r="321" spans="1:44" ht="16.5" thickTop="1" thickBot="1" x14ac:dyDescent="0.3">
      <c r="A321" s="97"/>
      <c r="B321" s="97"/>
      <c r="C321" s="140"/>
      <c r="D321" s="143"/>
      <c r="E321" s="143"/>
      <c r="F321" s="142"/>
      <c r="G321" s="140"/>
      <c r="H321" s="142"/>
      <c r="I321" s="142"/>
      <c r="J321" s="97"/>
      <c r="K321" s="140"/>
      <c r="L321" s="142"/>
      <c r="M321" s="142"/>
      <c r="N321" s="97"/>
      <c r="O321" s="97"/>
      <c r="P321" s="97"/>
      <c r="Q321" s="97"/>
      <c r="R321" s="97"/>
      <c r="S321" s="97"/>
      <c r="T321" s="97"/>
      <c r="U321" s="97"/>
      <c r="V321" s="97"/>
      <c r="W321" s="140"/>
      <c r="X321" s="142"/>
      <c r="Y321" s="97"/>
      <c r="Z321" s="97"/>
      <c r="AA321" s="140"/>
      <c r="AB321" s="142"/>
      <c r="AC321" s="97"/>
      <c r="AD321" s="97"/>
      <c r="AE321" s="97"/>
      <c r="AF321" s="97"/>
      <c r="AG321" s="99"/>
      <c r="AH321" s="99"/>
      <c r="AI321" s="141"/>
      <c r="AJ321" s="97"/>
      <c r="AK321" s="140"/>
      <c r="AL321" s="142"/>
      <c r="AM321" s="97"/>
      <c r="AN321" s="97"/>
      <c r="AO321" s="97"/>
      <c r="AP321" s="97"/>
      <c r="AQ321" s="97"/>
      <c r="AR321" s="1"/>
    </row>
    <row r="322" spans="1:44" ht="16.5" thickTop="1" thickBot="1" x14ac:dyDescent="0.3">
      <c r="A322" s="97"/>
      <c r="B322" s="97"/>
      <c r="C322" s="140"/>
      <c r="D322" s="143"/>
      <c r="E322" s="143"/>
      <c r="F322" s="142"/>
      <c r="G322" s="140"/>
      <c r="H322" s="142"/>
      <c r="I322" s="142"/>
      <c r="J322" s="97"/>
      <c r="K322" s="140"/>
      <c r="L322" s="142"/>
      <c r="M322" s="142"/>
      <c r="N322" s="97"/>
      <c r="O322" s="97"/>
      <c r="P322" s="97"/>
      <c r="Q322" s="97"/>
      <c r="R322" s="97"/>
      <c r="S322" s="97"/>
      <c r="T322" s="97"/>
      <c r="U322" s="97"/>
      <c r="V322" s="97"/>
      <c r="W322" s="140"/>
      <c r="X322" s="142"/>
      <c r="Y322" s="97"/>
      <c r="Z322" s="97"/>
      <c r="AA322" s="140"/>
      <c r="AB322" s="142"/>
      <c r="AC322" s="97"/>
      <c r="AD322" s="97"/>
      <c r="AE322" s="97"/>
      <c r="AF322" s="97"/>
      <c r="AG322" s="99"/>
      <c r="AH322" s="99"/>
      <c r="AI322" s="141"/>
      <c r="AJ322" s="97"/>
      <c r="AK322" s="140"/>
      <c r="AL322" s="142"/>
      <c r="AM322" s="97"/>
      <c r="AN322" s="97"/>
      <c r="AO322" s="97"/>
      <c r="AP322" s="97"/>
      <c r="AQ322" s="97"/>
      <c r="AR322" s="1"/>
    </row>
    <row r="323" spans="1:44" ht="16.5" thickTop="1" thickBot="1" x14ac:dyDescent="0.3">
      <c r="A323" s="97"/>
      <c r="B323" s="97"/>
      <c r="C323" s="140"/>
      <c r="D323" s="143"/>
      <c r="E323" s="143"/>
      <c r="F323" s="142"/>
      <c r="G323" s="140"/>
      <c r="H323" s="142"/>
      <c r="I323" s="142"/>
      <c r="J323" s="97"/>
      <c r="K323" s="140"/>
      <c r="L323" s="142"/>
      <c r="M323" s="142"/>
      <c r="N323" s="97"/>
      <c r="O323" s="97"/>
      <c r="P323" s="97"/>
      <c r="Q323" s="97"/>
      <c r="R323" s="97"/>
      <c r="S323" s="97"/>
      <c r="T323" s="97"/>
      <c r="U323" s="97"/>
      <c r="V323" s="97"/>
      <c r="W323" s="140"/>
      <c r="X323" s="142"/>
      <c r="Y323" s="97"/>
      <c r="Z323" s="97"/>
      <c r="AA323" s="140"/>
      <c r="AB323" s="142"/>
      <c r="AC323" s="97"/>
      <c r="AD323" s="97"/>
      <c r="AE323" s="97"/>
      <c r="AF323" s="97"/>
      <c r="AG323" s="99"/>
      <c r="AH323" s="99"/>
      <c r="AI323" s="141"/>
      <c r="AJ323" s="97"/>
      <c r="AK323" s="140"/>
      <c r="AL323" s="142"/>
      <c r="AM323" s="97"/>
      <c r="AN323" s="97"/>
      <c r="AO323" s="97"/>
      <c r="AP323" s="97"/>
      <c r="AQ323" s="97"/>
      <c r="AR323" s="1"/>
    </row>
    <row r="324" spans="1:44" ht="16.5" thickTop="1" thickBot="1" x14ac:dyDescent="0.3">
      <c r="A324" s="97"/>
      <c r="B324" s="97"/>
      <c r="C324" s="140"/>
      <c r="D324" s="143"/>
      <c r="E324" s="143"/>
      <c r="F324" s="142"/>
      <c r="G324" s="140"/>
      <c r="H324" s="142"/>
      <c r="I324" s="142"/>
      <c r="J324" s="97"/>
      <c r="K324" s="140"/>
      <c r="L324" s="142"/>
      <c r="M324" s="142"/>
      <c r="N324" s="97"/>
      <c r="O324" s="97"/>
      <c r="P324" s="97"/>
      <c r="Q324" s="97"/>
      <c r="R324" s="97"/>
      <c r="S324" s="97"/>
      <c r="T324" s="97"/>
      <c r="U324" s="97"/>
      <c r="V324" s="97"/>
      <c r="W324" s="140"/>
      <c r="X324" s="142"/>
      <c r="Y324" s="97"/>
      <c r="Z324" s="97"/>
      <c r="AA324" s="140"/>
      <c r="AB324" s="142"/>
      <c r="AC324" s="97"/>
      <c r="AD324" s="97"/>
      <c r="AE324" s="97"/>
      <c r="AF324" s="97"/>
      <c r="AG324" s="99"/>
      <c r="AH324" s="99"/>
      <c r="AI324" s="141"/>
      <c r="AJ324" s="97"/>
      <c r="AK324" s="140"/>
      <c r="AL324" s="142"/>
      <c r="AM324" s="97"/>
      <c r="AN324" s="97"/>
      <c r="AO324" s="97"/>
      <c r="AP324" s="97"/>
      <c r="AQ324" s="97"/>
      <c r="AR324" s="1"/>
    </row>
    <row r="325" spans="1:44" ht="16.5" thickTop="1" thickBot="1" x14ac:dyDescent="0.3">
      <c r="A325" s="97"/>
      <c r="B325" s="97"/>
      <c r="C325" s="140"/>
      <c r="D325" s="143"/>
      <c r="E325" s="143"/>
      <c r="F325" s="142"/>
      <c r="G325" s="140"/>
      <c r="H325" s="142"/>
      <c r="I325" s="142"/>
      <c r="J325" s="97"/>
      <c r="K325" s="140"/>
      <c r="L325" s="142"/>
      <c r="M325" s="142"/>
      <c r="N325" s="97"/>
      <c r="O325" s="97"/>
      <c r="P325" s="97"/>
      <c r="Q325" s="97"/>
      <c r="R325" s="97"/>
      <c r="S325" s="97"/>
      <c r="T325" s="97"/>
      <c r="U325" s="97"/>
      <c r="V325" s="97"/>
      <c r="W325" s="140"/>
      <c r="X325" s="142"/>
      <c r="Y325" s="97"/>
      <c r="Z325" s="97"/>
      <c r="AA325" s="140"/>
      <c r="AB325" s="142"/>
      <c r="AC325" s="97"/>
      <c r="AD325" s="97"/>
      <c r="AE325" s="97"/>
      <c r="AF325" s="97"/>
      <c r="AG325" s="99"/>
      <c r="AH325" s="99"/>
      <c r="AI325" s="141"/>
      <c r="AJ325" s="97"/>
      <c r="AK325" s="140"/>
      <c r="AL325" s="142"/>
      <c r="AM325" s="97"/>
      <c r="AN325" s="97"/>
      <c r="AO325" s="97"/>
      <c r="AP325" s="97"/>
      <c r="AQ325" s="97"/>
      <c r="AR325" s="1"/>
    </row>
    <row r="326" spans="1:44" ht="16.5" thickTop="1" thickBot="1" x14ac:dyDescent="0.3">
      <c r="A326" s="97"/>
      <c r="B326" s="97"/>
      <c r="C326" s="140"/>
      <c r="D326" s="143"/>
      <c r="E326" s="143"/>
      <c r="F326" s="142"/>
      <c r="G326" s="140"/>
      <c r="H326" s="142"/>
      <c r="I326" s="142"/>
      <c r="J326" s="97"/>
      <c r="K326" s="140"/>
      <c r="L326" s="142"/>
      <c r="M326" s="142"/>
      <c r="N326" s="97"/>
      <c r="O326" s="97"/>
      <c r="P326" s="97"/>
      <c r="Q326" s="97"/>
      <c r="R326" s="97"/>
      <c r="S326" s="97"/>
      <c r="T326" s="97"/>
      <c r="U326" s="97"/>
      <c r="V326" s="97"/>
      <c r="W326" s="140"/>
      <c r="X326" s="142"/>
      <c r="Y326" s="97"/>
      <c r="Z326" s="97"/>
      <c r="AA326" s="140"/>
      <c r="AB326" s="142"/>
      <c r="AC326" s="97"/>
      <c r="AD326" s="97"/>
      <c r="AE326" s="97"/>
      <c r="AF326" s="97"/>
      <c r="AG326" s="99"/>
      <c r="AH326" s="99"/>
      <c r="AI326" s="141"/>
      <c r="AJ326" s="97"/>
      <c r="AK326" s="140"/>
      <c r="AL326" s="142"/>
      <c r="AM326" s="97"/>
      <c r="AN326" s="97"/>
      <c r="AO326" s="97"/>
      <c r="AP326" s="97"/>
      <c r="AQ326" s="97"/>
      <c r="AR326" s="1"/>
    </row>
    <row r="327" spans="1:44" ht="16.5" thickTop="1" thickBot="1" x14ac:dyDescent="0.3">
      <c r="A327" s="97"/>
      <c r="B327" s="97"/>
      <c r="C327" s="140"/>
      <c r="D327" s="143"/>
      <c r="E327" s="143"/>
      <c r="F327" s="142"/>
      <c r="G327" s="140"/>
      <c r="H327" s="142"/>
      <c r="I327" s="142"/>
      <c r="J327" s="97"/>
      <c r="K327" s="140"/>
      <c r="L327" s="142"/>
      <c r="M327" s="142"/>
      <c r="N327" s="97"/>
      <c r="O327" s="97"/>
      <c r="P327" s="97"/>
      <c r="Q327" s="97"/>
      <c r="R327" s="97"/>
      <c r="S327" s="97"/>
      <c r="T327" s="97"/>
      <c r="U327" s="97"/>
      <c r="V327" s="97"/>
      <c r="W327" s="140"/>
      <c r="X327" s="142"/>
      <c r="Y327" s="97"/>
      <c r="Z327" s="97"/>
      <c r="AA327" s="140"/>
      <c r="AB327" s="142"/>
      <c r="AC327" s="97"/>
      <c r="AD327" s="97"/>
      <c r="AE327" s="97"/>
      <c r="AF327" s="97"/>
      <c r="AG327" s="99"/>
      <c r="AH327" s="99"/>
      <c r="AI327" s="141"/>
      <c r="AJ327" s="97"/>
      <c r="AK327" s="140"/>
      <c r="AL327" s="142"/>
      <c r="AM327" s="97"/>
      <c r="AN327" s="97"/>
      <c r="AO327" s="97"/>
      <c r="AP327" s="97"/>
      <c r="AQ327" s="97"/>
      <c r="AR327" s="1"/>
    </row>
    <row r="328" spans="1:44" ht="16.5" thickTop="1" thickBot="1" x14ac:dyDescent="0.3">
      <c r="A328" s="97"/>
      <c r="B328" s="97"/>
      <c r="C328" s="140"/>
      <c r="D328" s="143"/>
      <c r="E328" s="143"/>
      <c r="F328" s="142"/>
      <c r="G328" s="140"/>
      <c r="H328" s="142"/>
      <c r="I328" s="142"/>
      <c r="J328" s="97"/>
      <c r="K328" s="140"/>
      <c r="L328" s="142"/>
      <c r="M328" s="142"/>
      <c r="N328" s="97"/>
      <c r="O328" s="97"/>
      <c r="P328" s="97"/>
      <c r="Q328" s="97"/>
      <c r="R328" s="97"/>
      <c r="S328" s="97"/>
      <c r="T328" s="97"/>
      <c r="U328" s="97"/>
      <c r="V328" s="97"/>
      <c r="W328" s="140"/>
      <c r="X328" s="142"/>
      <c r="Y328" s="97"/>
      <c r="Z328" s="97"/>
      <c r="AA328" s="140"/>
      <c r="AB328" s="142"/>
      <c r="AC328" s="97"/>
      <c r="AD328" s="97"/>
      <c r="AE328" s="97"/>
      <c r="AF328" s="97"/>
      <c r="AG328" s="99"/>
      <c r="AH328" s="99"/>
      <c r="AI328" s="141"/>
      <c r="AJ328" s="97"/>
      <c r="AK328" s="140"/>
      <c r="AL328" s="142"/>
      <c r="AM328" s="97"/>
      <c r="AN328" s="97"/>
      <c r="AO328" s="97"/>
      <c r="AP328" s="97"/>
      <c r="AQ328" s="97"/>
      <c r="AR328" s="1"/>
    </row>
    <row r="329" spans="1:44" ht="16.5" thickTop="1" thickBot="1" x14ac:dyDescent="0.3">
      <c r="A329" s="97"/>
      <c r="B329" s="97"/>
      <c r="C329" s="140"/>
      <c r="D329" s="143"/>
      <c r="E329" s="143"/>
      <c r="F329" s="142"/>
      <c r="G329" s="140"/>
      <c r="H329" s="142"/>
      <c r="I329" s="142"/>
      <c r="J329" s="97"/>
      <c r="K329" s="140"/>
      <c r="L329" s="142"/>
      <c r="M329" s="142"/>
      <c r="N329" s="97"/>
      <c r="O329" s="97"/>
      <c r="P329" s="97"/>
      <c r="Q329" s="97"/>
      <c r="R329" s="97"/>
      <c r="S329" s="97"/>
      <c r="T329" s="97"/>
      <c r="U329" s="97"/>
      <c r="V329" s="97"/>
      <c r="W329" s="140"/>
      <c r="X329" s="142"/>
      <c r="Y329" s="97"/>
      <c r="Z329" s="97"/>
      <c r="AA329" s="140"/>
      <c r="AB329" s="142"/>
      <c r="AC329" s="97"/>
      <c r="AD329" s="97"/>
      <c r="AE329" s="97"/>
      <c r="AF329" s="97"/>
      <c r="AG329" s="99"/>
      <c r="AH329" s="99"/>
      <c r="AI329" s="141"/>
      <c r="AJ329" s="97"/>
      <c r="AK329" s="140"/>
      <c r="AL329" s="142"/>
      <c r="AM329" s="97"/>
      <c r="AN329" s="97"/>
      <c r="AO329" s="97"/>
      <c r="AP329" s="97"/>
      <c r="AQ329" s="97"/>
      <c r="AR329" s="1"/>
    </row>
    <row r="330" spans="1:44" ht="16.5" thickTop="1" thickBot="1" x14ac:dyDescent="0.3">
      <c r="A330" s="97"/>
      <c r="B330" s="97"/>
      <c r="C330" s="140"/>
      <c r="D330" s="143"/>
      <c r="E330" s="143"/>
      <c r="F330" s="142"/>
      <c r="G330" s="140"/>
      <c r="H330" s="142"/>
      <c r="I330" s="142"/>
      <c r="J330" s="97"/>
      <c r="K330" s="140"/>
      <c r="L330" s="142"/>
      <c r="M330" s="142"/>
      <c r="N330" s="97"/>
      <c r="O330" s="97"/>
      <c r="P330" s="97"/>
      <c r="Q330" s="97"/>
      <c r="R330" s="97"/>
      <c r="S330" s="97"/>
      <c r="T330" s="97"/>
      <c r="U330" s="97"/>
      <c r="V330" s="97"/>
      <c r="W330" s="140"/>
      <c r="X330" s="142"/>
      <c r="Y330" s="97"/>
      <c r="Z330" s="97"/>
      <c r="AA330" s="140"/>
      <c r="AB330" s="142"/>
      <c r="AC330" s="97"/>
      <c r="AD330" s="97"/>
      <c r="AE330" s="97"/>
      <c r="AF330" s="97"/>
      <c r="AG330" s="99"/>
      <c r="AH330" s="99"/>
      <c r="AI330" s="141"/>
      <c r="AJ330" s="97"/>
      <c r="AK330" s="140"/>
      <c r="AL330" s="142"/>
      <c r="AM330" s="97"/>
      <c r="AN330" s="97"/>
      <c r="AO330" s="97"/>
      <c r="AP330" s="97"/>
      <c r="AQ330" s="97"/>
      <c r="AR330" s="1"/>
    </row>
    <row r="331" spans="1:44" ht="16.5" thickTop="1" thickBot="1" x14ac:dyDescent="0.3">
      <c r="A331" s="97"/>
      <c r="B331" s="97"/>
      <c r="C331" s="140"/>
      <c r="D331" s="143"/>
      <c r="E331" s="143"/>
      <c r="F331" s="142"/>
      <c r="G331" s="140"/>
      <c r="H331" s="142"/>
      <c r="I331" s="142"/>
      <c r="J331" s="97"/>
      <c r="K331" s="140"/>
      <c r="L331" s="142"/>
      <c r="M331" s="142"/>
      <c r="N331" s="97"/>
      <c r="O331" s="97"/>
      <c r="P331" s="97"/>
      <c r="Q331" s="97"/>
      <c r="R331" s="97"/>
      <c r="S331" s="97"/>
      <c r="T331" s="97"/>
      <c r="U331" s="97"/>
      <c r="V331" s="97"/>
      <c r="W331" s="140"/>
      <c r="X331" s="142"/>
      <c r="Y331" s="97"/>
      <c r="Z331" s="97"/>
      <c r="AA331" s="140"/>
      <c r="AB331" s="142"/>
      <c r="AC331" s="97"/>
      <c r="AD331" s="97"/>
      <c r="AE331" s="97"/>
      <c r="AF331" s="97"/>
      <c r="AG331" s="99"/>
      <c r="AH331" s="99"/>
      <c r="AI331" s="141"/>
      <c r="AJ331" s="97"/>
      <c r="AK331" s="140"/>
      <c r="AL331" s="142"/>
      <c r="AM331" s="97"/>
      <c r="AN331" s="97"/>
      <c r="AO331" s="97"/>
      <c r="AP331" s="97"/>
      <c r="AQ331" s="97"/>
      <c r="AR331" s="1"/>
    </row>
    <row r="332" spans="1:44" ht="16.5" thickTop="1" thickBot="1" x14ac:dyDescent="0.3">
      <c r="A332" s="97"/>
      <c r="B332" s="97"/>
      <c r="C332" s="140"/>
      <c r="D332" s="143"/>
      <c r="E332" s="143"/>
      <c r="F332" s="142"/>
      <c r="G332" s="140"/>
      <c r="H332" s="142"/>
      <c r="I332" s="142"/>
      <c r="J332" s="97"/>
      <c r="K332" s="140"/>
      <c r="L332" s="142"/>
      <c r="M332" s="142"/>
      <c r="N332" s="97"/>
      <c r="O332" s="97"/>
      <c r="P332" s="97"/>
      <c r="Q332" s="97"/>
      <c r="R332" s="97"/>
      <c r="S332" s="97"/>
      <c r="T332" s="97"/>
      <c r="U332" s="97"/>
      <c r="V332" s="97"/>
      <c r="W332" s="140"/>
      <c r="X332" s="142"/>
      <c r="Y332" s="97"/>
      <c r="Z332" s="97"/>
      <c r="AA332" s="140"/>
      <c r="AB332" s="142"/>
      <c r="AC332" s="97"/>
      <c r="AD332" s="97"/>
      <c r="AE332" s="97"/>
      <c r="AF332" s="97"/>
      <c r="AG332" s="99"/>
      <c r="AH332" s="99"/>
      <c r="AI332" s="141"/>
      <c r="AJ332" s="97"/>
      <c r="AK332" s="140"/>
      <c r="AL332" s="142"/>
      <c r="AM332" s="97"/>
      <c r="AN332" s="97"/>
      <c r="AO332" s="97"/>
      <c r="AP332" s="97"/>
      <c r="AQ332" s="97"/>
      <c r="AR332" s="1"/>
    </row>
    <row r="333" spans="1:44" ht="16.5" thickTop="1" thickBot="1" x14ac:dyDescent="0.3">
      <c r="A333" s="97"/>
      <c r="B333" s="97"/>
      <c r="C333" s="140"/>
      <c r="D333" s="143"/>
      <c r="E333" s="143"/>
      <c r="F333" s="142"/>
      <c r="G333" s="140"/>
      <c r="H333" s="142"/>
      <c r="I333" s="142"/>
      <c r="J333" s="97"/>
      <c r="K333" s="140"/>
      <c r="L333" s="142"/>
      <c r="M333" s="142"/>
      <c r="N333" s="97"/>
      <c r="O333" s="97"/>
      <c r="P333" s="97"/>
      <c r="Q333" s="97"/>
      <c r="R333" s="97"/>
      <c r="S333" s="97"/>
      <c r="T333" s="97"/>
      <c r="U333" s="97"/>
      <c r="V333" s="97"/>
      <c r="W333" s="140"/>
      <c r="X333" s="142"/>
      <c r="Y333" s="97"/>
      <c r="Z333" s="97"/>
      <c r="AA333" s="140"/>
      <c r="AB333" s="142"/>
      <c r="AC333" s="97"/>
      <c r="AD333" s="97"/>
      <c r="AE333" s="97"/>
      <c r="AF333" s="97"/>
      <c r="AG333" s="99"/>
      <c r="AH333" s="99"/>
      <c r="AI333" s="141"/>
      <c r="AJ333" s="97"/>
      <c r="AK333" s="140"/>
      <c r="AL333" s="142"/>
      <c r="AM333" s="97"/>
      <c r="AN333" s="97"/>
      <c r="AO333" s="97"/>
      <c r="AP333" s="97"/>
      <c r="AQ333" s="97"/>
      <c r="AR333" s="1"/>
    </row>
    <row r="334" spans="1:44" ht="16.5" thickTop="1" thickBot="1" x14ac:dyDescent="0.3">
      <c r="A334" s="97"/>
      <c r="B334" s="97"/>
      <c r="C334" s="140"/>
      <c r="D334" s="143"/>
      <c r="E334" s="143"/>
      <c r="F334" s="142"/>
      <c r="G334" s="140"/>
      <c r="H334" s="142"/>
      <c r="I334" s="142"/>
      <c r="J334" s="97"/>
      <c r="K334" s="140"/>
      <c r="L334" s="142"/>
      <c r="M334" s="142"/>
      <c r="N334" s="97"/>
      <c r="O334" s="97"/>
      <c r="P334" s="97"/>
      <c r="Q334" s="97"/>
      <c r="R334" s="97"/>
      <c r="S334" s="97"/>
      <c r="T334" s="97"/>
      <c r="U334" s="97"/>
      <c r="V334" s="97"/>
      <c r="W334" s="140"/>
      <c r="X334" s="142"/>
      <c r="Y334" s="97"/>
      <c r="Z334" s="97"/>
      <c r="AA334" s="140"/>
      <c r="AB334" s="142"/>
      <c r="AC334" s="97"/>
      <c r="AD334" s="97"/>
      <c r="AE334" s="97"/>
      <c r="AF334" s="97"/>
      <c r="AG334" s="99"/>
      <c r="AH334" s="99"/>
      <c r="AI334" s="141"/>
      <c r="AJ334" s="97"/>
      <c r="AK334" s="140"/>
      <c r="AL334" s="142"/>
      <c r="AM334" s="97"/>
      <c r="AN334" s="97"/>
      <c r="AO334" s="97"/>
      <c r="AP334" s="97"/>
      <c r="AQ334" s="97"/>
      <c r="AR334" s="1"/>
    </row>
    <row r="335" spans="1:44" ht="16.5" thickTop="1" thickBot="1" x14ac:dyDescent="0.3">
      <c r="A335" s="97"/>
      <c r="B335" s="97"/>
      <c r="C335" s="140"/>
      <c r="D335" s="143"/>
      <c r="E335" s="143"/>
      <c r="F335" s="142"/>
      <c r="G335" s="140"/>
      <c r="H335" s="142"/>
      <c r="I335" s="142"/>
      <c r="J335" s="97"/>
      <c r="K335" s="140"/>
      <c r="L335" s="142"/>
      <c r="M335" s="142"/>
      <c r="N335" s="97"/>
      <c r="O335" s="97"/>
      <c r="P335" s="97"/>
      <c r="Q335" s="97"/>
      <c r="R335" s="97"/>
      <c r="S335" s="97"/>
      <c r="T335" s="97"/>
      <c r="U335" s="97"/>
      <c r="V335" s="97"/>
      <c r="W335" s="140"/>
      <c r="X335" s="142"/>
      <c r="Y335" s="97"/>
      <c r="Z335" s="97"/>
      <c r="AA335" s="140"/>
      <c r="AB335" s="142"/>
      <c r="AC335" s="97"/>
      <c r="AD335" s="97"/>
      <c r="AE335" s="97"/>
      <c r="AF335" s="97"/>
      <c r="AG335" s="99"/>
      <c r="AH335" s="99"/>
      <c r="AI335" s="141"/>
      <c r="AJ335" s="97"/>
      <c r="AK335" s="140"/>
      <c r="AL335" s="142"/>
      <c r="AM335" s="97"/>
      <c r="AN335" s="97"/>
      <c r="AO335" s="97"/>
      <c r="AP335" s="97"/>
      <c r="AQ335" s="97"/>
      <c r="AR335" s="1"/>
    </row>
    <row r="336" spans="1:44" ht="16.5" thickTop="1" thickBot="1" x14ac:dyDescent="0.3">
      <c r="A336" s="97"/>
      <c r="B336" s="97"/>
      <c r="C336" s="140"/>
      <c r="D336" s="143"/>
      <c r="E336" s="143"/>
      <c r="F336" s="142"/>
      <c r="G336" s="140"/>
      <c r="H336" s="142"/>
      <c r="I336" s="142"/>
      <c r="J336" s="97"/>
      <c r="K336" s="140"/>
      <c r="L336" s="142"/>
      <c r="M336" s="142"/>
      <c r="N336" s="97"/>
      <c r="O336" s="97"/>
      <c r="P336" s="97"/>
      <c r="Q336" s="97"/>
      <c r="R336" s="97"/>
      <c r="S336" s="97"/>
      <c r="T336" s="97"/>
      <c r="U336" s="97"/>
      <c r="V336" s="97"/>
      <c r="W336" s="140"/>
      <c r="X336" s="142"/>
      <c r="Y336" s="97"/>
      <c r="Z336" s="97"/>
      <c r="AA336" s="140"/>
      <c r="AB336" s="142"/>
      <c r="AC336" s="97"/>
      <c r="AD336" s="97"/>
      <c r="AE336" s="97"/>
      <c r="AF336" s="97"/>
      <c r="AG336" s="99"/>
      <c r="AH336" s="99"/>
      <c r="AI336" s="141"/>
      <c r="AJ336" s="97"/>
      <c r="AK336" s="140"/>
      <c r="AL336" s="142"/>
      <c r="AM336" s="97"/>
      <c r="AN336" s="97"/>
      <c r="AO336" s="97"/>
      <c r="AP336" s="97"/>
      <c r="AQ336" s="97"/>
      <c r="AR336" s="1"/>
    </row>
    <row r="337" spans="1:44" ht="16.5" thickTop="1" thickBot="1" x14ac:dyDescent="0.3">
      <c r="A337" s="97"/>
      <c r="B337" s="97"/>
      <c r="C337" s="140"/>
      <c r="D337" s="143"/>
      <c r="E337" s="143"/>
      <c r="F337" s="142"/>
      <c r="G337" s="140"/>
      <c r="H337" s="142"/>
      <c r="I337" s="142"/>
      <c r="J337" s="97"/>
      <c r="K337" s="140"/>
      <c r="L337" s="142"/>
      <c r="M337" s="142"/>
      <c r="N337" s="97"/>
      <c r="O337" s="97"/>
      <c r="P337" s="97"/>
      <c r="Q337" s="97"/>
      <c r="R337" s="97"/>
      <c r="S337" s="97"/>
      <c r="T337" s="97"/>
      <c r="U337" s="97"/>
      <c r="V337" s="97"/>
      <c r="W337" s="140"/>
      <c r="X337" s="142"/>
      <c r="Y337" s="97"/>
      <c r="Z337" s="97"/>
      <c r="AA337" s="140"/>
      <c r="AB337" s="142"/>
      <c r="AC337" s="97"/>
      <c r="AD337" s="97"/>
      <c r="AE337" s="97"/>
      <c r="AF337" s="97"/>
      <c r="AG337" s="99"/>
      <c r="AH337" s="99"/>
      <c r="AI337" s="141"/>
      <c r="AJ337" s="97"/>
      <c r="AK337" s="140"/>
      <c r="AL337" s="142"/>
      <c r="AM337" s="97"/>
      <c r="AN337" s="97"/>
      <c r="AO337" s="97"/>
      <c r="AP337" s="97"/>
      <c r="AQ337" s="97"/>
      <c r="AR337" s="1"/>
    </row>
    <row r="338" spans="1:44" ht="16.5" thickTop="1" thickBot="1" x14ac:dyDescent="0.3">
      <c r="A338" s="97"/>
      <c r="B338" s="97"/>
      <c r="C338" s="140"/>
      <c r="D338" s="143"/>
      <c r="E338" s="143"/>
      <c r="F338" s="142"/>
      <c r="G338" s="140"/>
      <c r="H338" s="142"/>
      <c r="I338" s="142"/>
      <c r="J338" s="97"/>
      <c r="K338" s="140"/>
      <c r="L338" s="142"/>
      <c r="M338" s="142"/>
      <c r="N338" s="97"/>
      <c r="O338" s="97"/>
      <c r="P338" s="97"/>
      <c r="Q338" s="97"/>
      <c r="R338" s="97"/>
      <c r="S338" s="97"/>
      <c r="T338" s="97"/>
      <c r="U338" s="97"/>
      <c r="V338" s="97"/>
      <c r="W338" s="140"/>
      <c r="X338" s="142"/>
      <c r="Y338" s="97"/>
      <c r="Z338" s="97"/>
      <c r="AA338" s="140"/>
      <c r="AB338" s="142"/>
      <c r="AC338" s="97"/>
      <c r="AD338" s="97"/>
      <c r="AE338" s="97"/>
      <c r="AF338" s="97"/>
      <c r="AG338" s="99"/>
      <c r="AH338" s="99"/>
      <c r="AI338" s="141"/>
      <c r="AJ338" s="97"/>
      <c r="AK338" s="140"/>
      <c r="AL338" s="142"/>
      <c r="AM338" s="97"/>
      <c r="AN338" s="97"/>
      <c r="AO338" s="97"/>
      <c r="AP338" s="97"/>
      <c r="AQ338" s="97"/>
      <c r="AR338" s="1"/>
    </row>
    <row r="339" spans="1:44" ht="16.5" thickTop="1" thickBot="1" x14ac:dyDescent="0.3">
      <c r="A339" s="97"/>
      <c r="B339" s="97"/>
      <c r="C339" s="140"/>
      <c r="D339" s="143"/>
      <c r="E339" s="143"/>
      <c r="F339" s="142"/>
      <c r="G339" s="140"/>
      <c r="H339" s="142"/>
      <c r="I339" s="142"/>
      <c r="J339" s="97"/>
      <c r="K339" s="140"/>
      <c r="L339" s="142"/>
      <c r="M339" s="142"/>
      <c r="N339" s="97"/>
      <c r="O339" s="97"/>
      <c r="P339" s="97"/>
      <c r="Q339" s="97"/>
      <c r="R339" s="97"/>
      <c r="S339" s="97"/>
      <c r="T339" s="97"/>
      <c r="U339" s="97"/>
      <c r="V339" s="97"/>
      <c r="W339" s="140"/>
      <c r="X339" s="142"/>
      <c r="Y339" s="97"/>
      <c r="Z339" s="97"/>
      <c r="AA339" s="140"/>
      <c r="AB339" s="142"/>
      <c r="AC339" s="97"/>
      <c r="AD339" s="97"/>
      <c r="AE339" s="97"/>
      <c r="AF339" s="97"/>
      <c r="AG339" s="99"/>
      <c r="AH339" s="99"/>
      <c r="AI339" s="141"/>
      <c r="AJ339" s="97"/>
      <c r="AK339" s="140"/>
      <c r="AL339" s="142"/>
      <c r="AM339" s="97"/>
      <c r="AN339" s="97"/>
      <c r="AO339" s="97"/>
      <c r="AP339" s="97"/>
      <c r="AQ339" s="97"/>
      <c r="AR339" s="1"/>
    </row>
    <row r="340" spans="1:44" ht="16.5" thickTop="1" thickBot="1" x14ac:dyDescent="0.3">
      <c r="A340" s="97"/>
      <c r="B340" s="97"/>
      <c r="C340" s="140"/>
      <c r="D340" s="143"/>
      <c r="E340" s="143"/>
      <c r="F340" s="142"/>
      <c r="G340" s="140"/>
      <c r="H340" s="142"/>
      <c r="I340" s="142"/>
      <c r="J340" s="97"/>
      <c r="K340" s="140"/>
      <c r="L340" s="142"/>
      <c r="M340" s="142"/>
      <c r="N340" s="97"/>
      <c r="O340" s="97"/>
      <c r="P340" s="97"/>
      <c r="Q340" s="97"/>
      <c r="R340" s="97"/>
      <c r="S340" s="97"/>
      <c r="T340" s="97"/>
      <c r="U340" s="97"/>
      <c r="V340" s="97"/>
      <c r="W340" s="140"/>
      <c r="X340" s="142"/>
      <c r="Y340" s="97"/>
      <c r="Z340" s="97"/>
      <c r="AA340" s="140"/>
      <c r="AB340" s="142"/>
      <c r="AC340" s="97"/>
      <c r="AD340" s="97"/>
      <c r="AE340" s="97"/>
      <c r="AF340" s="97"/>
      <c r="AG340" s="99"/>
      <c r="AH340" s="99"/>
      <c r="AI340" s="141"/>
      <c r="AJ340" s="97"/>
      <c r="AK340" s="140"/>
      <c r="AL340" s="142"/>
      <c r="AM340" s="97"/>
      <c r="AN340" s="97"/>
      <c r="AO340" s="97"/>
      <c r="AP340" s="97"/>
      <c r="AQ340" s="97"/>
      <c r="AR340" s="1"/>
    </row>
    <row r="341" spans="1:44" ht="16.5" thickTop="1" thickBot="1" x14ac:dyDescent="0.3">
      <c r="A341" s="97"/>
      <c r="B341" s="97"/>
      <c r="C341" s="140"/>
      <c r="D341" s="143"/>
      <c r="E341" s="143"/>
      <c r="F341" s="142"/>
      <c r="G341" s="140"/>
      <c r="H341" s="142"/>
      <c r="I341" s="142"/>
      <c r="J341" s="97"/>
      <c r="K341" s="140"/>
      <c r="L341" s="142"/>
      <c r="M341" s="142"/>
      <c r="N341" s="97"/>
      <c r="O341" s="97"/>
      <c r="P341" s="97"/>
      <c r="Q341" s="97"/>
      <c r="R341" s="97"/>
      <c r="S341" s="97"/>
      <c r="T341" s="97"/>
      <c r="U341" s="97"/>
      <c r="V341" s="97"/>
      <c r="W341" s="140"/>
      <c r="X341" s="142"/>
      <c r="Y341" s="97"/>
      <c r="Z341" s="97"/>
      <c r="AA341" s="140"/>
      <c r="AB341" s="142"/>
      <c r="AC341" s="97"/>
      <c r="AD341" s="97"/>
      <c r="AE341" s="97"/>
      <c r="AF341" s="97"/>
      <c r="AG341" s="99"/>
      <c r="AH341" s="99"/>
      <c r="AI341" s="141"/>
      <c r="AJ341" s="97"/>
      <c r="AK341" s="140"/>
      <c r="AL341" s="142"/>
      <c r="AM341" s="97"/>
      <c r="AN341" s="97"/>
      <c r="AO341" s="97"/>
      <c r="AP341" s="97"/>
      <c r="AQ341" s="97"/>
      <c r="AR341" s="1"/>
    </row>
    <row r="342" spans="1:44" ht="16.5" thickTop="1" thickBot="1" x14ac:dyDescent="0.3">
      <c r="A342" s="97"/>
      <c r="B342" s="97"/>
      <c r="C342" s="140"/>
      <c r="D342" s="143"/>
      <c r="E342" s="143"/>
      <c r="F342" s="142"/>
      <c r="G342" s="140"/>
      <c r="H342" s="142"/>
      <c r="I342" s="142"/>
      <c r="J342" s="97"/>
      <c r="K342" s="140"/>
      <c r="L342" s="142"/>
      <c r="M342" s="142"/>
      <c r="N342" s="97"/>
      <c r="O342" s="97"/>
      <c r="P342" s="97"/>
      <c r="Q342" s="97"/>
      <c r="R342" s="97"/>
      <c r="S342" s="97"/>
      <c r="T342" s="97"/>
      <c r="U342" s="97"/>
      <c r="V342" s="97"/>
      <c r="W342" s="140"/>
      <c r="X342" s="142"/>
      <c r="Y342" s="97"/>
      <c r="Z342" s="97"/>
      <c r="AA342" s="140"/>
      <c r="AB342" s="142"/>
      <c r="AC342" s="97"/>
      <c r="AD342" s="97"/>
      <c r="AE342" s="97"/>
      <c r="AF342" s="97"/>
      <c r="AG342" s="99"/>
      <c r="AH342" s="99"/>
      <c r="AI342" s="141"/>
      <c r="AJ342" s="97"/>
      <c r="AK342" s="140"/>
      <c r="AL342" s="142"/>
      <c r="AM342" s="97"/>
      <c r="AN342" s="97"/>
      <c r="AO342" s="97"/>
      <c r="AP342" s="97"/>
      <c r="AQ342" s="97"/>
      <c r="AR342" s="1"/>
    </row>
    <row r="343" spans="1:44" ht="16.5" thickTop="1" thickBot="1" x14ac:dyDescent="0.3">
      <c r="A343" s="97"/>
      <c r="B343" s="97"/>
      <c r="C343" s="140"/>
      <c r="D343" s="143"/>
      <c r="E343" s="143"/>
      <c r="F343" s="142"/>
      <c r="G343" s="140"/>
      <c r="H343" s="142"/>
      <c r="I343" s="142"/>
      <c r="J343" s="97"/>
      <c r="K343" s="140"/>
      <c r="L343" s="142"/>
      <c r="M343" s="142"/>
      <c r="N343" s="97"/>
      <c r="O343" s="97"/>
      <c r="P343" s="97"/>
      <c r="Q343" s="97"/>
      <c r="R343" s="97"/>
      <c r="S343" s="97"/>
      <c r="T343" s="97"/>
      <c r="U343" s="97"/>
      <c r="V343" s="97"/>
      <c r="W343" s="140"/>
      <c r="X343" s="142"/>
      <c r="Y343" s="97"/>
      <c r="Z343" s="97"/>
      <c r="AA343" s="140"/>
      <c r="AB343" s="142"/>
      <c r="AC343" s="97"/>
      <c r="AD343" s="97"/>
      <c r="AE343" s="97"/>
      <c r="AF343" s="97"/>
      <c r="AG343" s="99"/>
      <c r="AH343" s="99"/>
      <c r="AI343" s="141"/>
      <c r="AJ343" s="97"/>
      <c r="AK343" s="140"/>
      <c r="AL343" s="142"/>
      <c r="AM343" s="97"/>
      <c r="AN343" s="97"/>
      <c r="AO343" s="97"/>
      <c r="AP343" s="97"/>
      <c r="AQ343" s="97"/>
      <c r="AR343" s="1"/>
    </row>
    <row r="344" spans="1:44" ht="16.5" thickTop="1" thickBot="1" x14ac:dyDescent="0.3">
      <c r="A344" s="97"/>
      <c r="B344" s="97"/>
      <c r="C344" s="140"/>
      <c r="D344" s="143"/>
      <c r="E344" s="143"/>
      <c r="F344" s="142"/>
      <c r="G344" s="140"/>
      <c r="H344" s="142"/>
      <c r="I344" s="142"/>
      <c r="J344" s="97"/>
      <c r="K344" s="140"/>
      <c r="L344" s="142"/>
      <c r="M344" s="142"/>
      <c r="N344" s="97"/>
      <c r="O344" s="97"/>
      <c r="P344" s="97"/>
      <c r="Q344" s="97"/>
      <c r="R344" s="97"/>
      <c r="S344" s="97"/>
      <c r="T344" s="97"/>
      <c r="U344" s="97"/>
      <c r="V344" s="97"/>
      <c r="W344" s="140"/>
      <c r="X344" s="142"/>
      <c r="Y344" s="97"/>
      <c r="Z344" s="97"/>
      <c r="AA344" s="140"/>
      <c r="AB344" s="142"/>
      <c r="AC344" s="97"/>
      <c r="AD344" s="97"/>
      <c r="AE344" s="97"/>
      <c r="AF344" s="97"/>
      <c r="AG344" s="99"/>
      <c r="AH344" s="99"/>
      <c r="AI344" s="141"/>
      <c r="AJ344" s="97"/>
      <c r="AK344" s="140"/>
      <c r="AL344" s="142"/>
      <c r="AM344" s="97"/>
      <c r="AN344" s="97"/>
      <c r="AO344" s="97"/>
      <c r="AP344" s="97"/>
      <c r="AQ344" s="97"/>
      <c r="AR344" s="1"/>
    </row>
    <row r="345" spans="1:44" ht="16.5" thickTop="1" thickBot="1" x14ac:dyDescent="0.3">
      <c r="A345" s="97"/>
      <c r="B345" s="97"/>
      <c r="C345" s="140"/>
      <c r="D345" s="143"/>
      <c r="E345" s="143"/>
      <c r="F345" s="142"/>
      <c r="G345" s="140"/>
      <c r="H345" s="142"/>
      <c r="I345" s="142"/>
      <c r="J345" s="97"/>
      <c r="K345" s="140"/>
      <c r="L345" s="142"/>
      <c r="M345" s="142"/>
      <c r="N345" s="97"/>
      <c r="O345" s="97"/>
      <c r="P345" s="97"/>
      <c r="Q345" s="97"/>
      <c r="R345" s="97"/>
      <c r="S345" s="97"/>
      <c r="T345" s="97"/>
      <c r="U345" s="97"/>
      <c r="V345" s="97"/>
      <c r="W345" s="140"/>
      <c r="X345" s="142"/>
      <c r="Y345" s="97"/>
      <c r="Z345" s="97"/>
      <c r="AA345" s="140"/>
      <c r="AB345" s="142"/>
      <c r="AC345" s="97"/>
      <c r="AD345" s="97"/>
      <c r="AE345" s="97"/>
      <c r="AF345" s="97"/>
      <c r="AG345" s="99"/>
      <c r="AH345" s="99"/>
      <c r="AI345" s="141"/>
      <c r="AJ345" s="97"/>
      <c r="AK345" s="140"/>
      <c r="AL345" s="142"/>
      <c r="AM345" s="97"/>
      <c r="AN345" s="97"/>
      <c r="AO345" s="97"/>
      <c r="AP345" s="97"/>
      <c r="AQ345" s="97"/>
      <c r="AR345" s="1"/>
    </row>
    <row r="346" spans="1:44" ht="16.5" thickTop="1" thickBot="1" x14ac:dyDescent="0.3">
      <c r="A346" s="97"/>
      <c r="B346" s="97"/>
      <c r="C346" s="140"/>
      <c r="D346" s="143"/>
      <c r="E346" s="143"/>
      <c r="F346" s="142"/>
      <c r="G346" s="140"/>
      <c r="H346" s="142"/>
      <c r="I346" s="142"/>
      <c r="J346" s="97"/>
      <c r="K346" s="140"/>
      <c r="L346" s="142"/>
      <c r="M346" s="142"/>
      <c r="N346" s="97"/>
      <c r="O346" s="97"/>
      <c r="P346" s="97"/>
      <c r="Q346" s="97"/>
      <c r="R346" s="97"/>
      <c r="S346" s="97"/>
      <c r="T346" s="97"/>
      <c r="U346" s="97"/>
      <c r="V346" s="97"/>
      <c r="W346" s="140"/>
      <c r="X346" s="142"/>
      <c r="Y346" s="97"/>
      <c r="Z346" s="97"/>
      <c r="AA346" s="140"/>
      <c r="AB346" s="142"/>
      <c r="AC346" s="97"/>
      <c r="AD346" s="97"/>
      <c r="AE346" s="97"/>
      <c r="AF346" s="97"/>
      <c r="AG346" s="99"/>
      <c r="AH346" s="99"/>
      <c r="AI346" s="141"/>
      <c r="AJ346" s="97"/>
      <c r="AK346" s="140"/>
      <c r="AL346" s="142"/>
      <c r="AM346" s="97"/>
      <c r="AN346" s="97"/>
      <c r="AO346" s="97"/>
      <c r="AP346" s="97"/>
      <c r="AQ346" s="97"/>
      <c r="AR346" s="1"/>
    </row>
    <row r="347" spans="1:44" ht="16.5" thickTop="1" thickBot="1" x14ac:dyDescent="0.3">
      <c r="A347" s="97"/>
      <c r="B347" s="97"/>
      <c r="C347" s="140"/>
      <c r="D347" s="143"/>
      <c r="E347" s="143"/>
      <c r="F347" s="142"/>
      <c r="G347" s="140"/>
      <c r="H347" s="142"/>
      <c r="I347" s="142"/>
      <c r="J347" s="97"/>
      <c r="K347" s="140"/>
      <c r="L347" s="142"/>
      <c r="M347" s="142"/>
      <c r="N347" s="97"/>
      <c r="O347" s="97"/>
      <c r="P347" s="97"/>
      <c r="Q347" s="97"/>
      <c r="R347" s="97"/>
      <c r="S347" s="97"/>
      <c r="T347" s="97"/>
      <c r="U347" s="97"/>
      <c r="V347" s="97"/>
      <c r="W347" s="140"/>
      <c r="X347" s="142"/>
      <c r="Y347" s="97"/>
      <c r="Z347" s="97"/>
      <c r="AA347" s="140"/>
      <c r="AB347" s="142"/>
      <c r="AC347" s="97"/>
      <c r="AD347" s="97"/>
      <c r="AE347" s="97"/>
      <c r="AF347" s="97"/>
      <c r="AG347" s="99"/>
      <c r="AH347" s="99"/>
      <c r="AI347" s="141"/>
      <c r="AJ347" s="97"/>
      <c r="AK347" s="140"/>
      <c r="AL347" s="142"/>
      <c r="AM347" s="97"/>
      <c r="AN347" s="97"/>
      <c r="AO347" s="97"/>
      <c r="AP347" s="97"/>
      <c r="AQ347" s="97"/>
      <c r="AR347" s="1"/>
    </row>
    <row r="348" spans="1:44" ht="16.5" thickTop="1" thickBot="1" x14ac:dyDescent="0.3">
      <c r="A348" s="97"/>
      <c r="B348" s="97"/>
      <c r="C348" s="140"/>
      <c r="D348" s="143"/>
      <c r="E348" s="143"/>
      <c r="F348" s="142"/>
      <c r="G348" s="140"/>
      <c r="H348" s="142"/>
      <c r="I348" s="142"/>
      <c r="J348" s="97"/>
      <c r="K348" s="140"/>
      <c r="L348" s="142"/>
      <c r="M348" s="142"/>
      <c r="N348" s="97"/>
      <c r="O348" s="97"/>
      <c r="P348" s="97"/>
      <c r="Q348" s="97"/>
      <c r="R348" s="97"/>
      <c r="S348" s="97"/>
      <c r="T348" s="97"/>
      <c r="U348" s="97"/>
      <c r="V348" s="97"/>
      <c r="W348" s="140"/>
      <c r="X348" s="142"/>
      <c r="Y348" s="97"/>
      <c r="Z348" s="97"/>
      <c r="AA348" s="140"/>
      <c r="AB348" s="142"/>
      <c r="AC348" s="97"/>
      <c r="AD348" s="97"/>
      <c r="AE348" s="97"/>
      <c r="AF348" s="97"/>
      <c r="AG348" s="99"/>
      <c r="AH348" s="99"/>
      <c r="AI348" s="141"/>
      <c r="AJ348" s="97"/>
      <c r="AK348" s="140"/>
      <c r="AL348" s="142"/>
      <c r="AM348" s="97"/>
      <c r="AN348" s="97"/>
      <c r="AO348" s="97"/>
      <c r="AP348" s="97"/>
      <c r="AQ348" s="97"/>
      <c r="AR348" s="1"/>
    </row>
    <row r="349" spans="1:44" ht="16.5" thickTop="1" thickBot="1" x14ac:dyDescent="0.3">
      <c r="A349" s="97"/>
      <c r="B349" s="97"/>
      <c r="C349" s="140"/>
      <c r="D349" s="143"/>
      <c r="E349" s="143"/>
      <c r="F349" s="142"/>
      <c r="G349" s="140"/>
      <c r="H349" s="142"/>
      <c r="I349" s="142"/>
      <c r="J349" s="97"/>
      <c r="K349" s="140"/>
      <c r="L349" s="142"/>
      <c r="M349" s="142"/>
      <c r="N349" s="97"/>
      <c r="O349" s="97"/>
      <c r="P349" s="97"/>
      <c r="Q349" s="97"/>
      <c r="R349" s="97"/>
      <c r="S349" s="97"/>
      <c r="T349" s="97"/>
      <c r="U349" s="97"/>
      <c r="V349" s="97"/>
      <c r="W349" s="140"/>
      <c r="X349" s="142"/>
      <c r="Y349" s="97"/>
      <c r="Z349" s="97"/>
      <c r="AA349" s="140"/>
      <c r="AB349" s="142"/>
      <c r="AC349" s="97"/>
      <c r="AD349" s="97"/>
      <c r="AE349" s="97"/>
      <c r="AF349" s="97"/>
      <c r="AG349" s="99"/>
      <c r="AH349" s="99"/>
      <c r="AI349" s="141"/>
      <c r="AJ349" s="97"/>
      <c r="AK349" s="140"/>
      <c r="AL349" s="142"/>
      <c r="AM349" s="97"/>
      <c r="AN349" s="97"/>
      <c r="AO349" s="97"/>
      <c r="AP349" s="97"/>
      <c r="AQ349" s="97"/>
      <c r="AR349" s="1"/>
    </row>
    <row r="350" spans="1:44" ht="16.5" thickTop="1" thickBot="1" x14ac:dyDescent="0.3">
      <c r="A350" s="97"/>
      <c r="B350" s="97"/>
      <c r="C350" s="140"/>
      <c r="D350" s="143"/>
      <c r="E350" s="143"/>
      <c r="F350" s="142"/>
      <c r="G350" s="140"/>
      <c r="H350" s="142"/>
      <c r="I350" s="142"/>
      <c r="J350" s="97"/>
      <c r="K350" s="140"/>
      <c r="L350" s="142"/>
      <c r="M350" s="142"/>
      <c r="N350" s="97"/>
      <c r="O350" s="97"/>
      <c r="P350" s="97"/>
      <c r="Q350" s="97"/>
      <c r="R350" s="97"/>
      <c r="S350" s="97"/>
      <c r="T350" s="97"/>
      <c r="U350" s="97"/>
      <c r="V350" s="97"/>
      <c r="W350" s="140"/>
      <c r="X350" s="142"/>
      <c r="Y350" s="97"/>
      <c r="Z350" s="97"/>
      <c r="AA350" s="140"/>
      <c r="AB350" s="142"/>
      <c r="AC350" s="97"/>
      <c r="AD350" s="97"/>
      <c r="AE350" s="97"/>
      <c r="AF350" s="97"/>
      <c r="AG350" s="99"/>
      <c r="AH350" s="99"/>
      <c r="AI350" s="141"/>
      <c r="AJ350" s="97"/>
      <c r="AK350" s="140"/>
      <c r="AL350" s="142"/>
      <c r="AM350" s="97"/>
      <c r="AN350" s="97"/>
      <c r="AO350" s="97"/>
      <c r="AP350" s="97"/>
      <c r="AQ350" s="97"/>
      <c r="AR350" s="1"/>
    </row>
    <row r="351" spans="1:44" ht="16.5" thickTop="1" thickBot="1" x14ac:dyDescent="0.3">
      <c r="A351" s="97"/>
      <c r="B351" s="97"/>
      <c r="C351" s="140"/>
      <c r="D351" s="143"/>
      <c r="E351" s="143"/>
      <c r="F351" s="142"/>
      <c r="G351" s="140"/>
      <c r="H351" s="142"/>
      <c r="I351" s="142"/>
      <c r="J351" s="97"/>
      <c r="K351" s="140"/>
      <c r="L351" s="142"/>
      <c r="M351" s="142"/>
      <c r="N351" s="97"/>
      <c r="O351" s="97"/>
      <c r="P351" s="97"/>
      <c r="Q351" s="97"/>
      <c r="R351" s="97"/>
      <c r="S351" s="97"/>
      <c r="T351" s="97"/>
      <c r="U351" s="97"/>
      <c r="V351" s="97"/>
      <c r="W351" s="140"/>
      <c r="X351" s="142"/>
      <c r="Y351" s="97"/>
      <c r="Z351" s="97"/>
      <c r="AA351" s="140"/>
      <c r="AB351" s="142"/>
      <c r="AC351" s="97"/>
      <c r="AD351" s="97"/>
      <c r="AE351" s="97"/>
      <c r="AF351" s="97"/>
      <c r="AG351" s="99"/>
      <c r="AH351" s="99"/>
      <c r="AI351" s="141"/>
      <c r="AJ351" s="97"/>
      <c r="AK351" s="140"/>
      <c r="AL351" s="142"/>
      <c r="AM351" s="97"/>
      <c r="AN351" s="97"/>
      <c r="AO351" s="97"/>
      <c r="AP351" s="97"/>
      <c r="AQ351" s="97"/>
      <c r="AR351" s="1"/>
    </row>
    <row r="352" spans="1:44" ht="16.5" thickTop="1" thickBot="1" x14ac:dyDescent="0.3">
      <c r="A352" s="97"/>
      <c r="B352" s="97"/>
      <c r="C352" s="140"/>
      <c r="D352" s="143"/>
      <c r="E352" s="143"/>
      <c r="F352" s="142"/>
      <c r="G352" s="140"/>
      <c r="H352" s="142"/>
      <c r="I352" s="142"/>
      <c r="J352" s="97"/>
      <c r="K352" s="140"/>
      <c r="L352" s="142"/>
      <c r="M352" s="142"/>
      <c r="N352" s="97"/>
      <c r="O352" s="97"/>
      <c r="P352" s="97"/>
      <c r="Q352" s="97"/>
      <c r="R352" s="97"/>
      <c r="S352" s="97"/>
      <c r="T352" s="97"/>
      <c r="U352" s="97"/>
      <c r="V352" s="97"/>
      <c r="W352" s="140"/>
      <c r="X352" s="142"/>
      <c r="Y352" s="97"/>
      <c r="Z352" s="97"/>
      <c r="AA352" s="140"/>
      <c r="AB352" s="142"/>
      <c r="AC352" s="97"/>
      <c r="AD352" s="97"/>
      <c r="AE352" s="97"/>
      <c r="AF352" s="97"/>
      <c r="AG352" s="99"/>
      <c r="AH352" s="99"/>
      <c r="AI352" s="141"/>
      <c r="AJ352" s="97"/>
      <c r="AK352" s="140"/>
      <c r="AL352" s="142"/>
      <c r="AM352" s="97"/>
      <c r="AN352" s="97"/>
      <c r="AO352" s="97"/>
      <c r="AP352" s="97"/>
      <c r="AQ352" s="97"/>
      <c r="AR352" s="1"/>
    </row>
    <row r="353" spans="1:44" ht="16.5" thickTop="1" thickBot="1" x14ac:dyDescent="0.3">
      <c r="A353" s="97"/>
      <c r="B353" s="97"/>
      <c r="C353" s="140"/>
      <c r="D353" s="143"/>
      <c r="E353" s="143"/>
      <c r="F353" s="142"/>
      <c r="G353" s="140"/>
      <c r="H353" s="142"/>
      <c r="I353" s="142"/>
      <c r="J353" s="97"/>
      <c r="K353" s="140"/>
      <c r="L353" s="142"/>
      <c r="M353" s="142"/>
      <c r="N353" s="97"/>
      <c r="O353" s="97"/>
      <c r="P353" s="97"/>
      <c r="Q353" s="97"/>
      <c r="R353" s="97"/>
      <c r="S353" s="97"/>
      <c r="T353" s="97"/>
      <c r="U353" s="97"/>
      <c r="V353" s="97"/>
      <c r="W353" s="140"/>
      <c r="X353" s="142"/>
      <c r="Y353" s="97"/>
      <c r="Z353" s="97"/>
      <c r="AA353" s="140"/>
      <c r="AB353" s="142"/>
      <c r="AC353" s="97"/>
      <c r="AD353" s="97"/>
      <c r="AE353" s="97"/>
      <c r="AF353" s="97"/>
      <c r="AG353" s="99"/>
      <c r="AH353" s="99"/>
      <c r="AI353" s="141"/>
      <c r="AJ353" s="97"/>
      <c r="AK353" s="140"/>
      <c r="AL353" s="142"/>
      <c r="AM353" s="97"/>
      <c r="AN353" s="97"/>
      <c r="AO353" s="97"/>
      <c r="AP353" s="97"/>
      <c r="AQ353" s="97"/>
      <c r="AR353" s="1"/>
    </row>
    <row r="354" spans="1:44" ht="16.5" thickTop="1" thickBot="1" x14ac:dyDescent="0.3">
      <c r="A354" s="97"/>
      <c r="B354" s="97"/>
      <c r="C354" s="140"/>
      <c r="D354" s="143"/>
      <c r="E354" s="143"/>
      <c r="F354" s="142"/>
      <c r="G354" s="140"/>
      <c r="H354" s="142"/>
      <c r="I354" s="142"/>
      <c r="J354" s="97"/>
      <c r="K354" s="140"/>
      <c r="L354" s="142"/>
      <c r="M354" s="142"/>
      <c r="N354" s="97"/>
      <c r="O354" s="97"/>
      <c r="P354" s="97"/>
      <c r="Q354" s="97"/>
      <c r="R354" s="97"/>
      <c r="S354" s="97"/>
      <c r="T354" s="97"/>
      <c r="U354" s="97"/>
      <c r="V354" s="97"/>
      <c r="W354" s="140"/>
      <c r="X354" s="142"/>
      <c r="Y354" s="97"/>
      <c r="Z354" s="97"/>
      <c r="AA354" s="140"/>
      <c r="AB354" s="142"/>
      <c r="AC354" s="97"/>
      <c r="AD354" s="97"/>
      <c r="AE354" s="97"/>
      <c r="AF354" s="97"/>
      <c r="AG354" s="99"/>
      <c r="AH354" s="99"/>
      <c r="AI354" s="141"/>
      <c r="AJ354" s="97"/>
      <c r="AK354" s="140"/>
      <c r="AL354" s="142"/>
      <c r="AM354" s="97"/>
      <c r="AN354" s="97"/>
      <c r="AO354" s="97"/>
      <c r="AP354" s="97"/>
      <c r="AQ354" s="97"/>
      <c r="AR354" s="1"/>
    </row>
    <row r="355" spans="1:44" ht="16.5" thickTop="1" thickBot="1" x14ac:dyDescent="0.3">
      <c r="A355" s="97"/>
      <c r="B355" s="97"/>
      <c r="C355" s="140"/>
      <c r="D355" s="143"/>
      <c r="E355" s="143"/>
      <c r="F355" s="142"/>
      <c r="G355" s="140"/>
      <c r="H355" s="142"/>
      <c r="I355" s="142"/>
      <c r="J355" s="97"/>
      <c r="K355" s="140"/>
      <c r="L355" s="142"/>
      <c r="M355" s="142"/>
      <c r="N355" s="97"/>
      <c r="O355" s="97"/>
      <c r="P355" s="97"/>
      <c r="Q355" s="97"/>
      <c r="R355" s="97"/>
      <c r="S355" s="97"/>
      <c r="T355" s="97"/>
      <c r="U355" s="97"/>
      <c r="V355" s="97"/>
      <c r="W355" s="140"/>
      <c r="X355" s="142"/>
      <c r="Y355" s="97"/>
      <c r="Z355" s="97"/>
      <c r="AA355" s="140"/>
      <c r="AB355" s="142"/>
      <c r="AC355" s="97"/>
      <c r="AD355" s="97"/>
      <c r="AE355" s="97"/>
      <c r="AF355" s="97"/>
      <c r="AG355" s="99"/>
      <c r="AH355" s="99"/>
      <c r="AI355" s="141"/>
      <c r="AJ355" s="97"/>
      <c r="AK355" s="140"/>
      <c r="AL355" s="142"/>
      <c r="AM355" s="97"/>
      <c r="AN355" s="97"/>
      <c r="AO355" s="97"/>
      <c r="AP355" s="97"/>
      <c r="AQ355" s="97"/>
      <c r="AR355" s="1"/>
    </row>
    <row r="356" spans="1:44" ht="16.5" thickTop="1" thickBot="1" x14ac:dyDescent="0.3">
      <c r="A356" s="97"/>
      <c r="B356" s="97"/>
      <c r="C356" s="140"/>
      <c r="D356" s="143"/>
      <c r="E356" s="143"/>
      <c r="F356" s="142"/>
      <c r="G356" s="140"/>
      <c r="H356" s="142"/>
      <c r="I356" s="142"/>
      <c r="J356" s="97"/>
      <c r="K356" s="140"/>
      <c r="L356" s="142"/>
      <c r="M356" s="142"/>
      <c r="N356" s="97"/>
      <c r="O356" s="97"/>
      <c r="P356" s="97"/>
      <c r="Q356" s="97"/>
      <c r="R356" s="97"/>
      <c r="S356" s="97"/>
      <c r="T356" s="97"/>
      <c r="U356" s="97"/>
      <c r="V356" s="97"/>
      <c r="W356" s="140"/>
      <c r="X356" s="142"/>
      <c r="Y356" s="97"/>
      <c r="Z356" s="97"/>
      <c r="AA356" s="140"/>
      <c r="AB356" s="142"/>
      <c r="AC356" s="97"/>
      <c r="AD356" s="97"/>
      <c r="AE356" s="97"/>
      <c r="AF356" s="97"/>
      <c r="AG356" s="99"/>
      <c r="AH356" s="99"/>
      <c r="AI356" s="141"/>
      <c r="AJ356" s="97"/>
      <c r="AK356" s="140"/>
      <c r="AL356" s="142"/>
      <c r="AM356" s="97"/>
      <c r="AN356" s="97"/>
      <c r="AO356" s="97"/>
      <c r="AP356" s="97"/>
      <c r="AQ356" s="97"/>
      <c r="AR356" s="1"/>
    </row>
    <row r="357" spans="1:44" ht="16.5" thickTop="1" thickBot="1" x14ac:dyDescent="0.3">
      <c r="A357" s="97"/>
      <c r="B357" s="97"/>
      <c r="C357" s="140"/>
      <c r="D357" s="143"/>
      <c r="E357" s="143"/>
      <c r="F357" s="142"/>
      <c r="G357" s="140"/>
      <c r="H357" s="142"/>
      <c r="I357" s="142"/>
      <c r="J357" s="97"/>
      <c r="K357" s="140"/>
      <c r="L357" s="142"/>
      <c r="M357" s="142"/>
      <c r="N357" s="97"/>
      <c r="O357" s="97"/>
      <c r="P357" s="97"/>
      <c r="Q357" s="97"/>
      <c r="R357" s="97"/>
      <c r="S357" s="97"/>
      <c r="T357" s="97"/>
      <c r="U357" s="97"/>
      <c r="V357" s="97"/>
      <c r="W357" s="140"/>
      <c r="X357" s="142"/>
      <c r="Y357" s="97"/>
      <c r="Z357" s="97"/>
      <c r="AA357" s="140"/>
      <c r="AB357" s="142"/>
      <c r="AC357" s="97"/>
      <c r="AD357" s="97"/>
      <c r="AE357" s="97"/>
      <c r="AF357" s="97"/>
      <c r="AG357" s="99"/>
      <c r="AH357" s="99"/>
      <c r="AI357" s="141"/>
      <c r="AJ357" s="97"/>
      <c r="AK357" s="140"/>
      <c r="AL357" s="142"/>
      <c r="AM357" s="97"/>
      <c r="AN357" s="97"/>
      <c r="AO357" s="97"/>
      <c r="AP357" s="97"/>
      <c r="AQ357" s="97"/>
      <c r="AR357" s="1"/>
    </row>
    <row r="358" spans="1:44" ht="16.5" thickTop="1" thickBot="1" x14ac:dyDescent="0.3">
      <c r="A358" s="97"/>
      <c r="B358" s="97"/>
      <c r="C358" s="140"/>
      <c r="D358" s="143"/>
      <c r="E358" s="143"/>
      <c r="F358" s="142"/>
      <c r="G358" s="140"/>
      <c r="H358" s="142"/>
      <c r="I358" s="142"/>
      <c r="J358" s="97"/>
      <c r="K358" s="140"/>
      <c r="L358" s="142"/>
      <c r="M358" s="142"/>
      <c r="N358" s="97"/>
      <c r="O358" s="97"/>
      <c r="P358" s="97"/>
      <c r="Q358" s="97"/>
      <c r="R358" s="97"/>
      <c r="S358" s="97"/>
      <c r="T358" s="97"/>
      <c r="U358" s="97"/>
      <c r="V358" s="97"/>
      <c r="W358" s="140"/>
      <c r="X358" s="142"/>
      <c r="Y358" s="97"/>
      <c r="Z358" s="97"/>
      <c r="AA358" s="140"/>
      <c r="AB358" s="142"/>
      <c r="AC358" s="97"/>
      <c r="AD358" s="97"/>
      <c r="AE358" s="97"/>
      <c r="AF358" s="97"/>
      <c r="AG358" s="99"/>
      <c r="AH358" s="99"/>
      <c r="AI358" s="141"/>
      <c r="AJ358" s="97"/>
      <c r="AK358" s="140"/>
      <c r="AL358" s="142"/>
      <c r="AM358" s="97"/>
      <c r="AN358" s="97"/>
      <c r="AO358" s="97"/>
      <c r="AP358" s="97"/>
      <c r="AQ358" s="97"/>
      <c r="AR358" s="1"/>
    </row>
    <row r="359" spans="1:44" ht="16.5" thickTop="1" thickBot="1" x14ac:dyDescent="0.3">
      <c r="A359" s="97"/>
      <c r="B359" s="97"/>
      <c r="C359" s="140"/>
      <c r="D359" s="143"/>
      <c r="E359" s="143"/>
      <c r="F359" s="142"/>
      <c r="G359" s="140"/>
      <c r="H359" s="142"/>
      <c r="I359" s="142"/>
      <c r="J359" s="97"/>
      <c r="K359" s="140"/>
      <c r="L359" s="142"/>
      <c r="M359" s="142"/>
      <c r="N359" s="97"/>
      <c r="O359" s="97"/>
      <c r="P359" s="97"/>
      <c r="Q359" s="97"/>
      <c r="R359" s="97"/>
      <c r="S359" s="97"/>
      <c r="T359" s="97"/>
      <c r="U359" s="97"/>
      <c r="V359" s="97"/>
      <c r="W359" s="140"/>
      <c r="X359" s="142"/>
      <c r="Y359" s="97"/>
      <c r="Z359" s="97"/>
      <c r="AA359" s="140"/>
      <c r="AB359" s="142"/>
      <c r="AC359" s="97"/>
      <c r="AD359" s="97"/>
      <c r="AE359" s="97"/>
      <c r="AF359" s="97"/>
      <c r="AG359" s="99"/>
      <c r="AH359" s="99"/>
      <c r="AI359" s="141"/>
      <c r="AJ359" s="97"/>
      <c r="AK359" s="140"/>
      <c r="AL359" s="142"/>
      <c r="AM359" s="97"/>
      <c r="AN359" s="97"/>
      <c r="AO359" s="97"/>
      <c r="AP359" s="97"/>
      <c r="AQ359" s="97"/>
      <c r="AR359" s="1"/>
    </row>
    <row r="360" spans="1:44" ht="16.5" thickTop="1" thickBot="1" x14ac:dyDescent="0.3">
      <c r="A360" s="97"/>
      <c r="B360" s="97"/>
      <c r="C360" s="140"/>
      <c r="D360" s="143"/>
      <c r="E360" s="143"/>
      <c r="F360" s="142"/>
      <c r="G360" s="140"/>
      <c r="H360" s="142"/>
      <c r="I360" s="142"/>
      <c r="J360" s="97"/>
      <c r="K360" s="140"/>
      <c r="L360" s="142"/>
      <c r="M360" s="142"/>
      <c r="N360" s="97"/>
      <c r="O360" s="97"/>
      <c r="P360" s="97"/>
      <c r="Q360" s="97"/>
      <c r="R360" s="97"/>
      <c r="S360" s="97"/>
      <c r="T360" s="97"/>
      <c r="U360" s="97"/>
      <c r="V360" s="97"/>
      <c r="W360" s="140"/>
      <c r="X360" s="142"/>
      <c r="Y360" s="97"/>
      <c r="Z360" s="97"/>
      <c r="AA360" s="140"/>
      <c r="AB360" s="142"/>
      <c r="AC360" s="97"/>
      <c r="AD360" s="97"/>
      <c r="AE360" s="97"/>
      <c r="AF360" s="97"/>
      <c r="AG360" s="99"/>
      <c r="AH360" s="99"/>
      <c r="AI360" s="141"/>
      <c r="AJ360" s="97"/>
      <c r="AK360" s="140"/>
      <c r="AL360" s="142"/>
      <c r="AM360" s="97"/>
      <c r="AN360" s="97"/>
      <c r="AO360" s="97"/>
      <c r="AP360" s="97"/>
      <c r="AQ360" s="97"/>
      <c r="AR360" s="1"/>
    </row>
    <row r="361" spans="1:44" ht="16.5" thickTop="1" thickBot="1" x14ac:dyDescent="0.3">
      <c r="A361" s="97"/>
      <c r="B361" s="97"/>
      <c r="C361" s="140"/>
      <c r="D361" s="143"/>
      <c r="E361" s="143"/>
      <c r="F361" s="142"/>
      <c r="G361" s="140"/>
      <c r="H361" s="142"/>
      <c r="I361" s="142"/>
      <c r="J361" s="97"/>
      <c r="K361" s="140"/>
      <c r="L361" s="142"/>
      <c r="M361" s="142"/>
      <c r="N361" s="97"/>
      <c r="O361" s="97"/>
      <c r="P361" s="97"/>
      <c r="Q361" s="97"/>
      <c r="R361" s="97"/>
      <c r="S361" s="97"/>
      <c r="T361" s="97"/>
      <c r="U361" s="97"/>
      <c r="V361" s="97"/>
      <c r="W361" s="140"/>
      <c r="X361" s="142"/>
      <c r="Y361" s="97"/>
      <c r="Z361" s="97"/>
      <c r="AA361" s="140"/>
      <c r="AB361" s="142"/>
      <c r="AC361" s="97"/>
      <c r="AD361" s="97"/>
      <c r="AE361" s="97"/>
      <c r="AF361" s="97"/>
      <c r="AG361" s="99"/>
      <c r="AH361" s="99"/>
      <c r="AI361" s="141"/>
      <c r="AJ361" s="97"/>
      <c r="AK361" s="140"/>
      <c r="AL361" s="142"/>
      <c r="AM361" s="97"/>
      <c r="AN361" s="97"/>
      <c r="AO361" s="97"/>
      <c r="AP361" s="97"/>
      <c r="AQ361" s="97"/>
      <c r="AR361" s="1"/>
    </row>
    <row r="362" spans="1:44" ht="16.5" thickTop="1" thickBot="1" x14ac:dyDescent="0.3">
      <c r="A362" s="97"/>
      <c r="B362" s="97"/>
      <c r="C362" s="140"/>
      <c r="D362" s="143"/>
      <c r="E362" s="143"/>
      <c r="F362" s="142"/>
      <c r="G362" s="140"/>
      <c r="H362" s="142"/>
      <c r="I362" s="142"/>
      <c r="J362" s="97"/>
      <c r="K362" s="140"/>
      <c r="L362" s="142"/>
      <c r="M362" s="142"/>
      <c r="N362" s="97"/>
      <c r="O362" s="97"/>
      <c r="P362" s="97"/>
      <c r="Q362" s="97"/>
      <c r="R362" s="97"/>
      <c r="S362" s="97"/>
      <c r="T362" s="97"/>
      <c r="U362" s="97"/>
      <c r="V362" s="97"/>
      <c r="W362" s="140"/>
      <c r="X362" s="142"/>
      <c r="Y362" s="97"/>
      <c r="Z362" s="97"/>
      <c r="AA362" s="140"/>
      <c r="AB362" s="142"/>
      <c r="AC362" s="97"/>
      <c r="AD362" s="97"/>
      <c r="AE362" s="97"/>
      <c r="AF362" s="97"/>
      <c r="AG362" s="99"/>
      <c r="AH362" s="99"/>
      <c r="AI362" s="141"/>
      <c r="AJ362" s="97"/>
      <c r="AK362" s="140"/>
      <c r="AL362" s="142"/>
      <c r="AM362" s="97"/>
      <c r="AN362" s="97"/>
      <c r="AO362" s="97"/>
      <c r="AP362" s="97"/>
      <c r="AQ362" s="97"/>
      <c r="AR362" s="1"/>
    </row>
    <row r="363" spans="1:44" ht="16.5" thickTop="1" thickBot="1" x14ac:dyDescent="0.3">
      <c r="A363" s="97"/>
      <c r="B363" s="97"/>
      <c r="C363" s="140"/>
      <c r="D363" s="143"/>
      <c r="E363" s="143"/>
      <c r="F363" s="142"/>
      <c r="G363" s="140"/>
      <c r="H363" s="142"/>
      <c r="I363" s="142"/>
      <c r="J363" s="97"/>
      <c r="K363" s="140"/>
      <c r="L363" s="142"/>
      <c r="M363" s="142"/>
      <c r="N363" s="97"/>
      <c r="O363" s="97"/>
      <c r="P363" s="97"/>
      <c r="Q363" s="97"/>
      <c r="R363" s="97"/>
      <c r="S363" s="97"/>
      <c r="T363" s="97"/>
      <c r="U363" s="97"/>
      <c r="V363" s="97"/>
      <c r="W363" s="140"/>
      <c r="X363" s="142"/>
      <c r="Y363" s="97"/>
      <c r="Z363" s="97"/>
      <c r="AA363" s="140"/>
      <c r="AB363" s="142"/>
      <c r="AC363" s="97"/>
      <c r="AD363" s="97"/>
      <c r="AE363" s="97"/>
      <c r="AF363" s="97"/>
      <c r="AG363" s="99"/>
      <c r="AH363" s="99"/>
      <c r="AI363" s="141"/>
      <c r="AJ363" s="97"/>
      <c r="AK363" s="140"/>
      <c r="AL363" s="142"/>
      <c r="AM363" s="97"/>
      <c r="AN363" s="97"/>
      <c r="AO363" s="97"/>
      <c r="AP363" s="97"/>
      <c r="AQ363" s="97"/>
      <c r="AR363" s="1"/>
    </row>
    <row r="364" spans="1:44" ht="16.5" thickTop="1" thickBot="1" x14ac:dyDescent="0.3">
      <c r="A364" s="97"/>
      <c r="B364" s="97"/>
      <c r="C364" s="140"/>
      <c r="D364" s="143"/>
      <c r="E364" s="143"/>
      <c r="F364" s="142"/>
      <c r="G364" s="140"/>
      <c r="H364" s="142"/>
      <c r="I364" s="142"/>
      <c r="J364" s="97"/>
      <c r="K364" s="140"/>
      <c r="L364" s="142"/>
      <c r="M364" s="142"/>
      <c r="N364" s="97"/>
      <c r="O364" s="97"/>
      <c r="P364" s="97"/>
      <c r="Q364" s="97"/>
      <c r="R364" s="97"/>
      <c r="S364" s="97"/>
      <c r="T364" s="97"/>
      <c r="U364" s="97"/>
      <c r="V364" s="97"/>
      <c r="W364" s="140"/>
      <c r="X364" s="142"/>
      <c r="Y364" s="97"/>
      <c r="Z364" s="97"/>
      <c r="AA364" s="140"/>
      <c r="AB364" s="142"/>
      <c r="AC364" s="97"/>
      <c r="AD364" s="97"/>
      <c r="AE364" s="97"/>
      <c r="AF364" s="97"/>
      <c r="AG364" s="99"/>
      <c r="AH364" s="99"/>
      <c r="AI364" s="141"/>
      <c r="AJ364" s="97"/>
      <c r="AK364" s="140"/>
      <c r="AL364" s="142"/>
      <c r="AM364" s="97"/>
      <c r="AN364" s="97"/>
      <c r="AO364" s="97"/>
      <c r="AP364" s="97"/>
      <c r="AQ364" s="97"/>
      <c r="AR364" s="1"/>
    </row>
    <row r="365" spans="1:44" ht="16.5" thickTop="1" thickBot="1" x14ac:dyDescent="0.3">
      <c r="A365" s="97"/>
      <c r="B365" s="97"/>
      <c r="C365" s="140"/>
      <c r="D365" s="143"/>
      <c r="E365" s="143"/>
      <c r="F365" s="142"/>
      <c r="G365" s="140"/>
      <c r="H365" s="142"/>
      <c r="I365" s="142"/>
      <c r="J365" s="97"/>
      <c r="K365" s="140"/>
      <c r="L365" s="142"/>
      <c r="M365" s="142"/>
      <c r="N365" s="97"/>
      <c r="O365" s="97"/>
      <c r="P365" s="97"/>
      <c r="Q365" s="97"/>
      <c r="R365" s="97"/>
      <c r="S365" s="97"/>
      <c r="T365" s="97"/>
      <c r="U365" s="97"/>
      <c r="V365" s="97"/>
      <c r="W365" s="140"/>
      <c r="X365" s="142"/>
      <c r="Y365" s="97"/>
      <c r="Z365" s="97"/>
      <c r="AA365" s="140"/>
      <c r="AB365" s="142"/>
      <c r="AC365" s="97"/>
      <c r="AD365" s="97"/>
      <c r="AE365" s="97"/>
      <c r="AF365" s="97"/>
      <c r="AG365" s="99"/>
      <c r="AH365" s="99"/>
      <c r="AI365" s="141"/>
      <c r="AJ365" s="97"/>
      <c r="AK365" s="140"/>
      <c r="AL365" s="142"/>
      <c r="AM365" s="97"/>
      <c r="AN365" s="97"/>
      <c r="AO365" s="97"/>
      <c r="AP365" s="97"/>
      <c r="AQ365" s="97"/>
      <c r="AR365" s="1"/>
    </row>
    <row r="366" spans="1:44" ht="16.5" thickTop="1" thickBot="1" x14ac:dyDescent="0.3">
      <c r="A366" s="97"/>
      <c r="B366" s="97"/>
      <c r="C366" s="140"/>
      <c r="D366" s="143"/>
      <c r="E366" s="143"/>
      <c r="F366" s="142"/>
      <c r="G366" s="140"/>
      <c r="H366" s="142"/>
      <c r="I366" s="142"/>
      <c r="J366" s="97"/>
      <c r="K366" s="140"/>
      <c r="L366" s="142"/>
      <c r="M366" s="142"/>
      <c r="N366" s="97"/>
      <c r="O366" s="97"/>
      <c r="P366" s="97"/>
      <c r="Q366" s="97"/>
      <c r="R366" s="97"/>
      <c r="S366" s="97"/>
      <c r="T366" s="97"/>
      <c r="U366" s="97"/>
      <c r="V366" s="97"/>
      <c r="W366" s="140"/>
      <c r="X366" s="142"/>
      <c r="Y366" s="97"/>
      <c r="Z366" s="97"/>
      <c r="AA366" s="140"/>
      <c r="AB366" s="142"/>
      <c r="AC366" s="97"/>
      <c r="AD366" s="97"/>
      <c r="AE366" s="97"/>
      <c r="AF366" s="97"/>
      <c r="AG366" s="99"/>
      <c r="AH366" s="99"/>
      <c r="AI366" s="141"/>
      <c r="AJ366" s="97"/>
      <c r="AK366" s="140"/>
      <c r="AL366" s="142"/>
      <c r="AM366" s="97"/>
      <c r="AN366" s="97"/>
      <c r="AO366" s="97"/>
      <c r="AP366" s="97"/>
      <c r="AQ366" s="97"/>
      <c r="AR366" s="1"/>
    </row>
    <row r="367" spans="1:44" ht="16.5" thickTop="1" thickBot="1" x14ac:dyDescent="0.3">
      <c r="A367" s="97"/>
      <c r="B367" s="97"/>
      <c r="C367" s="140"/>
      <c r="D367" s="143"/>
      <c r="E367" s="143"/>
      <c r="F367" s="142"/>
      <c r="G367" s="140"/>
      <c r="H367" s="142"/>
      <c r="I367" s="142"/>
      <c r="J367" s="97"/>
      <c r="K367" s="140"/>
      <c r="L367" s="142"/>
      <c r="M367" s="142"/>
      <c r="N367" s="97"/>
      <c r="O367" s="97"/>
      <c r="P367" s="97"/>
      <c r="Q367" s="97"/>
      <c r="R367" s="97"/>
      <c r="S367" s="97"/>
      <c r="T367" s="97"/>
      <c r="U367" s="97"/>
      <c r="V367" s="97"/>
      <c r="W367" s="140"/>
      <c r="X367" s="142"/>
      <c r="Y367" s="97"/>
      <c r="Z367" s="97"/>
      <c r="AA367" s="140"/>
      <c r="AB367" s="142"/>
      <c r="AC367" s="97"/>
      <c r="AD367" s="97"/>
      <c r="AE367" s="97"/>
      <c r="AF367" s="97"/>
      <c r="AG367" s="99"/>
      <c r="AH367" s="99"/>
      <c r="AI367" s="141"/>
      <c r="AJ367" s="97"/>
      <c r="AK367" s="140"/>
      <c r="AL367" s="142"/>
      <c r="AM367" s="97"/>
      <c r="AN367" s="97"/>
      <c r="AO367" s="97"/>
      <c r="AP367" s="97"/>
      <c r="AQ367" s="97"/>
      <c r="AR367" s="1"/>
    </row>
    <row r="368" spans="1:44" ht="16.5" thickTop="1" thickBot="1" x14ac:dyDescent="0.3">
      <c r="A368" s="97"/>
      <c r="B368" s="97"/>
      <c r="C368" s="140"/>
      <c r="D368" s="143"/>
      <c r="E368" s="143"/>
      <c r="F368" s="142"/>
      <c r="G368" s="140"/>
      <c r="H368" s="142"/>
      <c r="I368" s="142"/>
      <c r="J368" s="97"/>
      <c r="K368" s="140"/>
      <c r="L368" s="142"/>
      <c r="M368" s="142"/>
      <c r="N368" s="97"/>
      <c r="O368" s="97"/>
      <c r="P368" s="97"/>
      <c r="Q368" s="97"/>
      <c r="R368" s="97"/>
      <c r="S368" s="97"/>
      <c r="T368" s="97"/>
      <c r="U368" s="97"/>
      <c r="V368" s="97"/>
      <c r="W368" s="140"/>
      <c r="X368" s="142"/>
      <c r="Y368" s="97"/>
      <c r="Z368" s="97"/>
      <c r="AA368" s="140"/>
      <c r="AB368" s="142"/>
      <c r="AC368" s="97"/>
      <c r="AD368" s="97"/>
      <c r="AE368" s="97"/>
      <c r="AF368" s="97"/>
      <c r="AG368" s="99"/>
      <c r="AH368" s="99"/>
      <c r="AI368" s="141"/>
      <c r="AJ368" s="97"/>
      <c r="AK368" s="140"/>
      <c r="AL368" s="142"/>
      <c r="AM368" s="97"/>
      <c r="AN368" s="97"/>
      <c r="AO368" s="97"/>
      <c r="AP368" s="97"/>
      <c r="AQ368" s="97"/>
      <c r="AR368" s="1"/>
    </row>
    <row r="369" spans="1:44" ht="16.5" thickTop="1" thickBot="1" x14ac:dyDescent="0.3">
      <c r="A369" s="97"/>
      <c r="B369" s="97"/>
      <c r="C369" s="140"/>
      <c r="D369" s="143"/>
      <c r="E369" s="143"/>
      <c r="F369" s="142"/>
      <c r="G369" s="140"/>
      <c r="H369" s="142"/>
      <c r="I369" s="142"/>
      <c r="J369" s="97"/>
      <c r="K369" s="140"/>
      <c r="L369" s="142"/>
      <c r="M369" s="142"/>
      <c r="N369" s="97"/>
      <c r="O369" s="97"/>
      <c r="P369" s="97"/>
      <c r="Q369" s="97"/>
      <c r="R369" s="97"/>
      <c r="S369" s="97"/>
      <c r="T369" s="97"/>
      <c r="U369" s="97"/>
      <c r="V369" s="97"/>
      <c r="W369" s="140"/>
      <c r="X369" s="142"/>
      <c r="Y369" s="97"/>
      <c r="Z369" s="97"/>
      <c r="AA369" s="140"/>
      <c r="AB369" s="142"/>
      <c r="AC369" s="97"/>
      <c r="AD369" s="97"/>
      <c r="AE369" s="97"/>
      <c r="AF369" s="97"/>
      <c r="AG369" s="99"/>
      <c r="AH369" s="99"/>
      <c r="AI369" s="141"/>
      <c r="AJ369" s="97"/>
      <c r="AK369" s="140"/>
      <c r="AL369" s="142"/>
      <c r="AM369" s="97"/>
      <c r="AN369" s="97"/>
      <c r="AO369" s="97"/>
      <c r="AP369" s="97"/>
      <c r="AQ369" s="97"/>
      <c r="AR369" s="1"/>
    </row>
    <row r="370" spans="1:44" ht="16.5" thickTop="1" thickBot="1" x14ac:dyDescent="0.3">
      <c r="A370" s="97"/>
      <c r="B370" s="97"/>
      <c r="C370" s="140"/>
      <c r="D370" s="143"/>
      <c r="E370" s="143"/>
      <c r="F370" s="142"/>
      <c r="G370" s="140"/>
      <c r="H370" s="142"/>
      <c r="I370" s="142"/>
      <c r="J370" s="97"/>
      <c r="K370" s="140"/>
      <c r="L370" s="142"/>
      <c r="M370" s="142"/>
      <c r="N370" s="97"/>
      <c r="O370" s="97"/>
      <c r="P370" s="97"/>
      <c r="Q370" s="97"/>
      <c r="R370" s="97"/>
      <c r="S370" s="97"/>
      <c r="T370" s="97"/>
      <c r="U370" s="97"/>
      <c r="V370" s="97"/>
      <c r="W370" s="140"/>
      <c r="X370" s="142"/>
      <c r="Y370" s="97"/>
      <c r="Z370" s="97"/>
      <c r="AA370" s="140"/>
      <c r="AB370" s="142"/>
      <c r="AC370" s="97"/>
      <c r="AD370" s="97"/>
      <c r="AE370" s="97"/>
      <c r="AF370" s="97"/>
      <c r="AG370" s="99"/>
      <c r="AH370" s="99"/>
      <c r="AI370" s="141"/>
      <c r="AJ370" s="97"/>
      <c r="AK370" s="140"/>
      <c r="AL370" s="142"/>
      <c r="AM370" s="97"/>
      <c r="AN370" s="97"/>
      <c r="AO370" s="97"/>
      <c r="AP370" s="97"/>
      <c r="AQ370" s="97"/>
      <c r="AR370" s="1"/>
    </row>
    <row r="371" spans="1:44" ht="16.5" thickTop="1" thickBot="1" x14ac:dyDescent="0.3">
      <c r="A371" s="97"/>
      <c r="B371" s="97"/>
      <c r="C371" s="140"/>
      <c r="D371" s="143"/>
      <c r="E371" s="143"/>
      <c r="F371" s="142"/>
      <c r="G371" s="140"/>
      <c r="H371" s="142"/>
      <c r="I371" s="142"/>
      <c r="J371" s="97"/>
      <c r="K371" s="140"/>
      <c r="L371" s="142"/>
      <c r="M371" s="142"/>
      <c r="N371" s="97"/>
      <c r="O371" s="97"/>
      <c r="P371" s="97"/>
      <c r="Q371" s="97"/>
      <c r="R371" s="97"/>
      <c r="S371" s="97"/>
      <c r="T371" s="97"/>
      <c r="U371" s="97"/>
      <c r="V371" s="97"/>
      <c r="W371" s="140"/>
      <c r="X371" s="142"/>
      <c r="Y371" s="97"/>
      <c r="Z371" s="97"/>
      <c r="AA371" s="140"/>
      <c r="AB371" s="142"/>
      <c r="AC371" s="97"/>
      <c r="AD371" s="97"/>
      <c r="AE371" s="97"/>
      <c r="AF371" s="97"/>
      <c r="AG371" s="99"/>
      <c r="AH371" s="99"/>
      <c r="AI371" s="141"/>
      <c r="AJ371" s="97"/>
      <c r="AK371" s="140"/>
      <c r="AL371" s="142"/>
      <c r="AM371" s="97"/>
      <c r="AN371" s="97"/>
      <c r="AO371" s="97"/>
      <c r="AP371" s="97"/>
      <c r="AQ371" s="97"/>
      <c r="AR371" s="1"/>
    </row>
    <row r="372" spans="1:44" ht="16.5" thickTop="1" thickBot="1" x14ac:dyDescent="0.3">
      <c r="A372" s="97"/>
      <c r="B372" s="97"/>
      <c r="C372" s="140"/>
      <c r="D372" s="143"/>
      <c r="E372" s="143"/>
      <c r="F372" s="142"/>
      <c r="G372" s="140"/>
      <c r="H372" s="142"/>
      <c r="I372" s="142"/>
      <c r="J372" s="97"/>
      <c r="K372" s="140"/>
      <c r="L372" s="142"/>
      <c r="M372" s="142"/>
      <c r="N372" s="97"/>
      <c r="O372" s="97"/>
      <c r="P372" s="97"/>
      <c r="Q372" s="97"/>
      <c r="R372" s="97"/>
      <c r="S372" s="97"/>
      <c r="T372" s="97"/>
      <c r="U372" s="97"/>
      <c r="V372" s="97"/>
      <c r="W372" s="140"/>
      <c r="X372" s="142"/>
      <c r="Y372" s="97"/>
      <c r="Z372" s="97"/>
      <c r="AA372" s="140"/>
      <c r="AB372" s="142"/>
      <c r="AC372" s="97"/>
      <c r="AD372" s="97"/>
      <c r="AE372" s="97"/>
      <c r="AF372" s="97"/>
      <c r="AG372" s="99"/>
      <c r="AH372" s="99"/>
      <c r="AI372" s="141"/>
      <c r="AJ372" s="97"/>
      <c r="AK372" s="140"/>
      <c r="AL372" s="142"/>
      <c r="AM372" s="97"/>
      <c r="AN372" s="97"/>
      <c r="AO372" s="97"/>
      <c r="AP372" s="97"/>
      <c r="AQ372" s="97"/>
      <c r="AR372" s="1"/>
    </row>
    <row r="373" spans="1:44" ht="16.5" thickTop="1" thickBot="1" x14ac:dyDescent="0.3">
      <c r="A373" s="97"/>
      <c r="B373" s="97"/>
      <c r="C373" s="140"/>
      <c r="D373" s="143"/>
      <c r="E373" s="143"/>
      <c r="F373" s="142"/>
      <c r="G373" s="140"/>
      <c r="H373" s="142"/>
      <c r="I373" s="142"/>
      <c r="J373" s="97"/>
      <c r="K373" s="140"/>
      <c r="L373" s="142"/>
      <c r="M373" s="142"/>
      <c r="N373" s="97"/>
      <c r="O373" s="97"/>
      <c r="P373" s="97"/>
      <c r="Q373" s="97"/>
      <c r="R373" s="97"/>
      <c r="S373" s="97"/>
      <c r="T373" s="97"/>
      <c r="U373" s="97"/>
      <c r="V373" s="97"/>
      <c r="W373" s="140"/>
      <c r="X373" s="142"/>
      <c r="Y373" s="97"/>
      <c r="Z373" s="97"/>
      <c r="AA373" s="140"/>
      <c r="AB373" s="142"/>
      <c r="AC373" s="97"/>
      <c r="AD373" s="97"/>
      <c r="AE373" s="97"/>
      <c r="AF373" s="97"/>
      <c r="AG373" s="99"/>
      <c r="AH373" s="99"/>
      <c r="AI373" s="141"/>
      <c r="AJ373" s="97"/>
      <c r="AK373" s="140"/>
      <c r="AL373" s="142"/>
      <c r="AM373" s="97"/>
      <c r="AN373" s="97"/>
      <c r="AO373" s="97"/>
      <c r="AP373" s="97"/>
      <c r="AQ373" s="97"/>
      <c r="AR373" s="1"/>
    </row>
    <row r="374" spans="1:44" ht="16.5" thickTop="1" thickBot="1" x14ac:dyDescent="0.3">
      <c r="A374" s="97"/>
      <c r="B374" s="97"/>
      <c r="C374" s="140"/>
      <c r="D374" s="143"/>
      <c r="E374" s="143"/>
      <c r="F374" s="142"/>
      <c r="G374" s="140"/>
      <c r="H374" s="142"/>
      <c r="I374" s="142"/>
      <c r="J374" s="97"/>
      <c r="K374" s="140"/>
      <c r="L374" s="142"/>
      <c r="M374" s="142"/>
      <c r="N374" s="97"/>
      <c r="O374" s="97"/>
      <c r="P374" s="97"/>
      <c r="Q374" s="97"/>
      <c r="R374" s="97"/>
      <c r="S374" s="97"/>
      <c r="T374" s="97"/>
      <c r="U374" s="97"/>
      <c r="V374" s="97"/>
      <c r="W374" s="140"/>
      <c r="X374" s="142"/>
      <c r="Y374" s="97"/>
      <c r="Z374" s="97"/>
      <c r="AA374" s="140"/>
      <c r="AB374" s="142"/>
      <c r="AC374" s="97"/>
      <c r="AD374" s="97"/>
      <c r="AE374" s="97"/>
      <c r="AF374" s="97"/>
      <c r="AG374" s="99"/>
      <c r="AH374" s="99"/>
      <c r="AI374" s="141"/>
      <c r="AJ374" s="97"/>
      <c r="AK374" s="140"/>
      <c r="AL374" s="142"/>
      <c r="AM374" s="97"/>
      <c r="AN374" s="97"/>
      <c r="AO374" s="97"/>
      <c r="AP374" s="97"/>
      <c r="AQ374" s="97"/>
      <c r="AR374" s="1"/>
    </row>
    <row r="375" spans="1:44" ht="16.5" thickTop="1" thickBot="1" x14ac:dyDescent="0.3">
      <c r="A375" s="97"/>
      <c r="B375" s="97"/>
      <c r="C375" s="140"/>
      <c r="D375" s="143"/>
      <c r="E375" s="143"/>
      <c r="F375" s="142"/>
      <c r="G375" s="140"/>
      <c r="H375" s="142"/>
      <c r="I375" s="142"/>
      <c r="J375" s="97"/>
      <c r="K375" s="140"/>
      <c r="L375" s="142"/>
      <c r="M375" s="142"/>
      <c r="N375" s="97"/>
      <c r="O375" s="97"/>
      <c r="P375" s="97"/>
      <c r="Q375" s="97"/>
      <c r="R375" s="97"/>
      <c r="S375" s="97"/>
      <c r="T375" s="97"/>
      <c r="U375" s="97"/>
      <c r="V375" s="97"/>
      <c r="W375" s="140"/>
      <c r="X375" s="142"/>
      <c r="Y375" s="97"/>
      <c r="Z375" s="97"/>
      <c r="AA375" s="140"/>
      <c r="AB375" s="142"/>
      <c r="AC375" s="97"/>
      <c r="AD375" s="97"/>
      <c r="AE375" s="97"/>
      <c r="AF375" s="97"/>
      <c r="AG375" s="99"/>
      <c r="AH375" s="99"/>
      <c r="AI375" s="141"/>
      <c r="AJ375" s="97"/>
      <c r="AK375" s="140"/>
      <c r="AL375" s="142"/>
      <c r="AM375" s="97"/>
      <c r="AN375" s="97"/>
      <c r="AO375" s="97"/>
      <c r="AP375" s="97"/>
      <c r="AQ375" s="97"/>
      <c r="AR375" s="1"/>
    </row>
    <row r="376" spans="1:44" ht="16.5" thickTop="1" thickBot="1" x14ac:dyDescent="0.3">
      <c r="A376" s="97"/>
      <c r="B376" s="97"/>
      <c r="C376" s="140"/>
      <c r="D376" s="143"/>
      <c r="E376" s="143"/>
      <c r="F376" s="142"/>
      <c r="G376" s="140"/>
      <c r="H376" s="142"/>
      <c r="I376" s="142"/>
      <c r="J376" s="97"/>
      <c r="K376" s="140"/>
      <c r="L376" s="142"/>
      <c r="M376" s="142"/>
      <c r="N376" s="97"/>
      <c r="O376" s="97"/>
      <c r="P376" s="97"/>
      <c r="Q376" s="97"/>
      <c r="R376" s="97"/>
      <c r="S376" s="97"/>
      <c r="T376" s="97"/>
      <c r="U376" s="97"/>
      <c r="V376" s="97"/>
      <c r="W376" s="140"/>
      <c r="X376" s="142"/>
      <c r="Y376" s="97"/>
      <c r="Z376" s="97"/>
      <c r="AA376" s="140"/>
      <c r="AB376" s="142"/>
      <c r="AC376" s="97"/>
      <c r="AD376" s="97"/>
      <c r="AE376" s="97"/>
      <c r="AF376" s="97"/>
      <c r="AG376" s="99"/>
      <c r="AH376" s="99"/>
      <c r="AI376" s="141"/>
      <c r="AJ376" s="97"/>
      <c r="AK376" s="140"/>
      <c r="AL376" s="142"/>
      <c r="AM376" s="97"/>
      <c r="AN376" s="97"/>
      <c r="AO376" s="97"/>
      <c r="AP376" s="97"/>
      <c r="AQ376" s="97"/>
      <c r="AR376" s="1"/>
    </row>
    <row r="377" spans="1:44" ht="16.5" thickTop="1" thickBot="1" x14ac:dyDescent="0.3">
      <c r="A377" s="97"/>
      <c r="B377" s="97"/>
      <c r="C377" s="140"/>
      <c r="D377" s="143"/>
      <c r="E377" s="143"/>
      <c r="F377" s="142"/>
      <c r="G377" s="140"/>
      <c r="H377" s="142"/>
      <c r="I377" s="142"/>
      <c r="J377" s="97"/>
      <c r="K377" s="140"/>
      <c r="L377" s="142"/>
      <c r="M377" s="142"/>
      <c r="N377" s="97"/>
      <c r="O377" s="97"/>
      <c r="P377" s="97"/>
      <c r="Q377" s="97"/>
      <c r="R377" s="97"/>
      <c r="S377" s="97"/>
      <c r="T377" s="97"/>
      <c r="U377" s="97"/>
      <c r="V377" s="97"/>
      <c r="W377" s="140"/>
      <c r="X377" s="142"/>
      <c r="Y377" s="97"/>
      <c r="Z377" s="97"/>
      <c r="AA377" s="140"/>
      <c r="AB377" s="142"/>
      <c r="AC377" s="97"/>
      <c r="AD377" s="97"/>
      <c r="AE377" s="97"/>
      <c r="AF377" s="97"/>
      <c r="AG377" s="99"/>
      <c r="AH377" s="99"/>
      <c r="AI377" s="141"/>
      <c r="AJ377" s="97"/>
      <c r="AK377" s="140"/>
      <c r="AL377" s="142"/>
      <c r="AM377" s="97"/>
      <c r="AN377" s="97"/>
      <c r="AO377" s="97"/>
      <c r="AP377" s="97"/>
      <c r="AQ377" s="97"/>
      <c r="AR377" s="1"/>
    </row>
    <row r="378" spans="1:44" ht="16.5" thickTop="1" thickBot="1" x14ac:dyDescent="0.3">
      <c r="A378" s="97"/>
      <c r="B378" s="97"/>
      <c r="C378" s="140"/>
      <c r="D378" s="143"/>
      <c r="E378" s="143"/>
      <c r="F378" s="142"/>
      <c r="G378" s="140"/>
      <c r="H378" s="142"/>
      <c r="I378" s="142"/>
      <c r="J378" s="97"/>
      <c r="K378" s="140"/>
      <c r="L378" s="142"/>
      <c r="M378" s="142"/>
      <c r="N378" s="97"/>
      <c r="O378" s="97"/>
      <c r="P378" s="97"/>
      <c r="Q378" s="97"/>
      <c r="R378" s="97"/>
      <c r="S378" s="97"/>
      <c r="T378" s="97"/>
      <c r="U378" s="97"/>
      <c r="V378" s="97"/>
      <c r="W378" s="140"/>
      <c r="X378" s="142"/>
      <c r="Y378" s="97"/>
      <c r="Z378" s="97"/>
      <c r="AA378" s="140"/>
      <c r="AB378" s="142"/>
      <c r="AC378" s="97"/>
      <c r="AD378" s="97"/>
      <c r="AE378" s="97"/>
      <c r="AF378" s="97"/>
      <c r="AG378" s="99"/>
      <c r="AH378" s="99"/>
      <c r="AI378" s="141"/>
      <c r="AJ378" s="97"/>
      <c r="AK378" s="140"/>
      <c r="AL378" s="142"/>
      <c r="AM378" s="97"/>
      <c r="AN378" s="97"/>
      <c r="AO378" s="97"/>
      <c r="AP378" s="97"/>
      <c r="AQ378" s="97"/>
      <c r="AR378" s="1"/>
    </row>
    <row r="379" spans="1:44" ht="16.5" thickTop="1" thickBot="1" x14ac:dyDescent="0.3">
      <c r="A379" s="97"/>
      <c r="B379" s="97"/>
      <c r="C379" s="140"/>
      <c r="D379" s="143"/>
      <c r="E379" s="143"/>
      <c r="F379" s="142"/>
      <c r="G379" s="140"/>
      <c r="H379" s="142"/>
      <c r="I379" s="142"/>
      <c r="J379" s="97"/>
      <c r="K379" s="140"/>
      <c r="L379" s="142"/>
      <c r="M379" s="142"/>
      <c r="N379" s="97"/>
      <c r="O379" s="97"/>
      <c r="P379" s="97"/>
      <c r="Q379" s="97"/>
      <c r="R379" s="97"/>
      <c r="S379" s="97"/>
      <c r="T379" s="97"/>
      <c r="U379" s="97"/>
      <c r="V379" s="97"/>
      <c r="W379" s="140"/>
      <c r="X379" s="142"/>
      <c r="Y379" s="97"/>
      <c r="Z379" s="97"/>
      <c r="AA379" s="140"/>
      <c r="AB379" s="142"/>
      <c r="AC379" s="97"/>
      <c r="AD379" s="97"/>
      <c r="AE379" s="97"/>
      <c r="AF379" s="97"/>
      <c r="AG379" s="99"/>
      <c r="AH379" s="99"/>
      <c r="AI379" s="141"/>
      <c r="AJ379" s="97"/>
      <c r="AK379" s="140"/>
      <c r="AL379" s="142"/>
      <c r="AM379" s="97"/>
      <c r="AN379" s="97"/>
      <c r="AO379" s="97"/>
      <c r="AP379" s="97"/>
      <c r="AQ379" s="97"/>
      <c r="AR379" s="1"/>
    </row>
    <row r="380" spans="1:44" ht="16.5" thickTop="1" thickBot="1" x14ac:dyDescent="0.3">
      <c r="A380" s="97"/>
      <c r="B380" s="97"/>
      <c r="C380" s="140"/>
      <c r="D380" s="143"/>
      <c r="E380" s="143"/>
      <c r="F380" s="142"/>
      <c r="G380" s="140"/>
      <c r="H380" s="142"/>
      <c r="I380" s="142"/>
      <c r="J380" s="97"/>
      <c r="K380" s="140"/>
      <c r="L380" s="142"/>
      <c r="M380" s="142"/>
      <c r="N380" s="97"/>
      <c r="O380" s="97"/>
      <c r="P380" s="97"/>
      <c r="Q380" s="97"/>
      <c r="R380" s="97"/>
      <c r="S380" s="97"/>
      <c r="T380" s="97"/>
      <c r="U380" s="97"/>
      <c r="V380" s="97"/>
      <c r="W380" s="140"/>
      <c r="X380" s="142"/>
      <c r="Y380" s="97"/>
      <c r="Z380" s="97"/>
      <c r="AA380" s="140"/>
      <c r="AB380" s="142"/>
      <c r="AC380" s="97"/>
      <c r="AD380" s="97"/>
      <c r="AE380" s="97"/>
      <c r="AF380" s="97"/>
      <c r="AG380" s="99"/>
      <c r="AH380" s="99"/>
      <c r="AI380" s="141"/>
      <c r="AJ380" s="97"/>
      <c r="AK380" s="140"/>
      <c r="AL380" s="142"/>
      <c r="AM380" s="97"/>
      <c r="AN380" s="97"/>
      <c r="AO380" s="97"/>
      <c r="AP380" s="97"/>
      <c r="AQ380" s="97"/>
      <c r="AR380" s="1"/>
    </row>
    <row r="381" spans="1:44" ht="16.5" thickTop="1" thickBot="1" x14ac:dyDescent="0.3">
      <c r="A381" s="97"/>
      <c r="B381" s="97"/>
      <c r="C381" s="140"/>
      <c r="D381" s="143"/>
      <c r="E381" s="143"/>
      <c r="F381" s="142"/>
      <c r="G381" s="140"/>
      <c r="H381" s="142"/>
      <c r="I381" s="142"/>
      <c r="J381" s="97"/>
      <c r="K381" s="140"/>
      <c r="L381" s="142"/>
      <c r="M381" s="142"/>
      <c r="N381" s="97"/>
      <c r="O381" s="97"/>
      <c r="P381" s="97"/>
      <c r="Q381" s="97"/>
      <c r="R381" s="97"/>
      <c r="S381" s="97"/>
      <c r="T381" s="97"/>
      <c r="U381" s="97"/>
      <c r="V381" s="97"/>
      <c r="W381" s="140"/>
      <c r="X381" s="142"/>
      <c r="Y381" s="97"/>
      <c r="Z381" s="97"/>
      <c r="AA381" s="140"/>
      <c r="AB381" s="142"/>
      <c r="AC381" s="97"/>
      <c r="AD381" s="97"/>
      <c r="AE381" s="97"/>
      <c r="AF381" s="97"/>
      <c r="AG381" s="99"/>
      <c r="AH381" s="99"/>
      <c r="AI381" s="141"/>
      <c r="AJ381" s="97"/>
      <c r="AK381" s="140"/>
      <c r="AL381" s="142"/>
      <c r="AM381" s="97"/>
      <c r="AN381" s="97"/>
      <c r="AO381" s="97"/>
      <c r="AP381" s="97"/>
      <c r="AQ381" s="97"/>
      <c r="AR381" s="1"/>
    </row>
    <row r="382" spans="1:44" ht="16.5" thickTop="1" thickBot="1" x14ac:dyDescent="0.3">
      <c r="A382" s="97"/>
      <c r="B382" s="97"/>
      <c r="C382" s="140"/>
      <c r="D382" s="143"/>
      <c r="E382" s="143"/>
      <c r="F382" s="142"/>
      <c r="G382" s="140"/>
      <c r="H382" s="142"/>
      <c r="I382" s="142"/>
      <c r="J382" s="97"/>
      <c r="K382" s="140"/>
      <c r="L382" s="142"/>
      <c r="M382" s="142"/>
      <c r="N382" s="97"/>
      <c r="O382" s="97"/>
      <c r="P382" s="97"/>
      <c r="Q382" s="97"/>
      <c r="R382" s="97"/>
      <c r="S382" s="97"/>
      <c r="T382" s="97"/>
      <c r="U382" s="97"/>
      <c r="V382" s="97"/>
      <c r="W382" s="140"/>
      <c r="X382" s="142"/>
      <c r="Y382" s="97"/>
      <c r="Z382" s="97"/>
      <c r="AA382" s="140"/>
      <c r="AB382" s="142"/>
      <c r="AC382" s="97"/>
      <c r="AD382" s="97"/>
      <c r="AE382" s="97"/>
      <c r="AF382" s="97"/>
      <c r="AG382" s="99"/>
      <c r="AH382" s="99"/>
      <c r="AI382" s="141"/>
      <c r="AJ382" s="97"/>
      <c r="AK382" s="140"/>
      <c r="AL382" s="142"/>
      <c r="AM382" s="97"/>
      <c r="AN382" s="97"/>
      <c r="AO382" s="97"/>
      <c r="AP382" s="97"/>
      <c r="AQ382" s="97"/>
      <c r="AR382" s="1"/>
    </row>
    <row r="383" spans="1:44" ht="16.5" thickTop="1" thickBot="1" x14ac:dyDescent="0.3">
      <c r="A383" s="97"/>
      <c r="B383" s="97"/>
      <c r="C383" s="140"/>
      <c r="D383" s="143"/>
      <c r="E383" s="143"/>
      <c r="F383" s="142"/>
      <c r="G383" s="140"/>
      <c r="H383" s="142"/>
      <c r="I383" s="142"/>
      <c r="J383" s="97"/>
      <c r="K383" s="140"/>
      <c r="L383" s="142"/>
      <c r="M383" s="142"/>
      <c r="N383" s="97"/>
      <c r="O383" s="97"/>
      <c r="P383" s="97"/>
      <c r="Q383" s="97"/>
      <c r="R383" s="97"/>
      <c r="S383" s="97"/>
      <c r="T383" s="97"/>
      <c r="U383" s="97"/>
      <c r="V383" s="97"/>
      <c r="W383" s="140"/>
      <c r="X383" s="142"/>
      <c r="Y383" s="97"/>
      <c r="Z383" s="97"/>
      <c r="AA383" s="140"/>
      <c r="AB383" s="142"/>
      <c r="AC383" s="97"/>
      <c r="AD383" s="97"/>
      <c r="AE383" s="97"/>
      <c r="AF383" s="97"/>
      <c r="AG383" s="99"/>
      <c r="AH383" s="99"/>
      <c r="AI383" s="141"/>
      <c r="AJ383" s="97"/>
      <c r="AK383" s="140"/>
      <c r="AL383" s="142"/>
      <c r="AM383" s="97"/>
      <c r="AN383" s="97"/>
      <c r="AO383" s="97"/>
      <c r="AP383" s="97"/>
      <c r="AQ383" s="97"/>
      <c r="AR383" s="1"/>
    </row>
    <row r="384" spans="1:44" ht="16.5" thickTop="1" thickBot="1" x14ac:dyDescent="0.3">
      <c r="A384" s="97"/>
      <c r="B384" s="97"/>
      <c r="C384" s="140"/>
      <c r="D384" s="143"/>
      <c r="E384" s="143"/>
      <c r="F384" s="142"/>
      <c r="G384" s="140"/>
      <c r="H384" s="142"/>
      <c r="I384" s="142"/>
      <c r="J384" s="97"/>
      <c r="K384" s="140"/>
      <c r="L384" s="142"/>
      <c r="M384" s="142"/>
      <c r="N384" s="97"/>
      <c r="O384" s="97"/>
      <c r="P384" s="97"/>
      <c r="Q384" s="97"/>
      <c r="R384" s="97"/>
      <c r="S384" s="97"/>
      <c r="T384" s="97"/>
      <c r="U384" s="97"/>
      <c r="V384" s="97"/>
      <c r="W384" s="140"/>
      <c r="X384" s="142"/>
      <c r="Y384" s="97"/>
      <c r="Z384" s="97"/>
      <c r="AA384" s="140"/>
      <c r="AB384" s="142"/>
      <c r="AC384" s="97"/>
      <c r="AD384" s="97"/>
      <c r="AE384" s="97"/>
      <c r="AF384" s="97"/>
      <c r="AG384" s="99"/>
      <c r="AH384" s="99"/>
      <c r="AI384" s="141"/>
      <c r="AJ384" s="97"/>
      <c r="AK384" s="140"/>
      <c r="AL384" s="142"/>
      <c r="AM384" s="97"/>
      <c r="AN384" s="97"/>
      <c r="AO384" s="97"/>
      <c r="AP384" s="97"/>
      <c r="AQ384" s="97"/>
      <c r="AR384" s="1"/>
    </row>
    <row r="385" spans="1:44" ht="16.5" thickTop="1" thickBot="1" x14ac:dyDescent="0.3">
      <c r="A385" s="97"/>
      <c r="B385" s="97"/>
      <c r="C385" s="140"/>
      <c r="D385" s="143"/>
      <c r="E385" s="143"/>
      <c r="F385" s="142"/>
      <c r="G385" s="140"/>
      <c r="H385" s="142"/>
      <c r="I385" s="142"/>
      <c r="J385" s="97"/>
      <c r="K385" s="140"/>
      <c r="L385" s="142"/>
      <c r="M385" s="142"/>
      <c r="N385" s="97"/>
      <c r="O385" s="97"/>
      <c r="P385" s="97"/>
      <c r="Q385" s="97"/>
      <c r="R385" s="97"/>
      <c r="S385" s="97"/>
      <c r="T385" s="97"/>
      <c r="U385" s="97"/>
      <c r="V385" s="97"/>
      <c r="W385" s="140"/>
      <c r="X385" s="142"/>
      <c r="Y385" s="97"/>
      <c r="Z385" s="97"/>
      <c r="AA385" s="140"/>
      <c r="AB385" s="142"/>
      <c r="AC385" s="97"/>
      <c r="AD385" s="97"/>
      <c r="AE385" s="97"/>
      <c r="AF385" s="97"/>
      <c r="AG385" s="99"/>
      <c r="AH385" s="99"/>
      <c r="AI385" s="141"/>
      <c r="AJ385" s="97"/>
      <c r="AK385" s="140"/>
      <c r="AL385" s="142"/>
      <c r="AM385" s="97"/>
      <c r="AN385" s="97"/>
      <c r="AO385" s="97"/>
      <c r="AP385" s="97"/>
      <c r="AQ385" s="97"/>
      <c r="AR385" s="1"/>
    </row>
    <row r="386" spans="1:44" ht="16.5" thickTop="1" thickBot="1" x14ac:dyDescent="0.3">
      <c r="A386" s="97"/>
      <c r="B386" s="97"/>
      <c r="C386" s="140"/>
      <c r="D386" s="143"/>
      <c r="E386" s="143"/>
      <c r="F386" s="142"/>
      <c r="G386" s="140"/>
      <c r="H386" s="142"/>
      <c r="I386" s="142"/>
      <c r="J386" s="97"/>
      <c r="K386" s="140"/>
      <c r="L386" s="142"/>
      <c r="M386" s="142"/>
      <c r="N386" s="97"/>
      <c r="O386" s="97"/>
      <c r="P386" s="97"/>
      <c r="Q386" s="97"/>
      <c r="R386" s="97"/>
      <c r="S386" s="97"/>
      <c r="T386" s="97"/>
      <c r="U386" s="97"/>
      <c r="V386" s="97"/>
      <c r="W386" s="140"/>
      <c r="X386" s="142"/>
      <c r="Y386" s="97"/>
      <c r="Z386" s="97"/>
      <c r="AA386" s="140"/>
      <c r="AB386" s="142"/>
      <c r="AC386" s="97"/>
      <c r="AD386" s="97"/>
      <c r="AE386" s="97"/>
      <c r="AF386" s="97"/>
      <c r="AG386" s="99"/>
      <c r="AH386" s="99"/>
      <c r="AI386" s="141"/>
      <c r="AJ386" s="97"/>
      <c r="AK386" s="140"/>
      <c r="AL386" s="142"/>
      <c r="AM386" s="97"/>
      <c r="AN386" s="97"/>
      <c r="AO386" s="97"/>
      <c r="AP386" s="97"/>
      <c r="AQ386" s="97"/>
      <c r="AR386" s="1"/>
    </row>
    <row r="387" spans="1:44" ht="16.5" thickTop="1" thickBot="1" x14ac:dyDescent="0.3">
      <c r="A387" s="97"/>
      <c r="B387" s="97"/>
      <c r="C387" s="140"/>
      <c r="D387" s="143"/>
      <c r="E387" s="143"/>
      <c r="F387" s="142"/>
      <c r="G387" s="140"/>
      <c r="H387" s="142"/>
      <c r="I387" s="142"/>
      <c r="J387" s="97"/>
      <c r="K387" s="140"/>
      <c r="L387" s="142"/>
      <c r="M387" s="142"/>
      <c r="N387" s="97"/>
      <c r="O387" s="97"/>
      <c r="P387" s="97"/>
      <c r="Q387" s="97"/>
      <c r="R387" s="97"/>
      <c r="S387" s="97"/>
      <c r="T387" s="97"/>
      <c r="U387" s="97"/>
      <c r="V387" s="97"/>
      <c r="W387" s="140"/>
      <c r="X387" s="142"/>
      <c r="Y387" s="97"/>
      <c r="Z387" s="97"/>
      <c r="AA387" s="140"/>
      <c r="AB387" s="142"/>
      <c r="AC387" s="97"/>
      <c r="AD387" s="97"/>
      <c r="AE387" s="97"/>
      <c r="AF387" s="97"/>
      <c r="AG387" s="99"/>
      <c r="AH387" s="99"/>
      <c r="AI387" s="141"/>
      <c r="AJ387" s="97"/>
      <c r="AK387" s="140"/>
      <c r="AL387" s="142"/>
      <c r="AM387" s="97"/>
      <c r="AN387" s="97"/>
      <c r="AO387" s="97"/>
      <c r="AP387" s="97"/>
      <c r="AQ387" s="97"/>
      <c r="AR387" s="1"/>
    </row>
    <row r="388" spans="1:44" ht="16.5" thickTop="1" thickBot="1" x14ac:dyDescent="0.3">
      <c r="A388" s="97"/>
      <c r="B388" s="97"/>
      <c r="C388" s="140"/>
      <c r="D388" s="143"/>
      <c r="E388" s="143"/>
      <c r="F388" s="142"/>
      <c r="G388" s="140"/>
      <c r="H388" s="142"/>
      <c r="I388" s="142"/>
      <c r="J388" s="97"/>
      <c r="K388" s="140"/>
      <c r="L388" s="142"/>
      <c r="M388" s="142"/>
      <c r="N388" s="97"/>
      <c r="O388" s="97"/>
      <c r="P388" s="97"/>
      <c r="Q388" s="97"/>
      <c r="R388" s="97"/>
      <c r="S388" s="97"/>
      <c r="T388" s="97"/>
      <c r="U388" s="97"/>
      <c r="V388" s="97"/>
      <c r="W388" s="140"/>
      <c r="X388" s="142"/>
      <c r="Y388" s="97"/>
      <c r="Z388" s="97"/>
      <c r="AA388" s="140"/>
      <c r="AB388" s="142"/>
      <c r="AC388" s="97"/>
      <c r="AD388" s="97"/>
      <c r="AE388" s="97"/>
      <c r="AF388" s="97"/>
      <c r="AG388" s="99"/>
      <c r="AH388" s="99"/>
      <c r="AI388" s="141"/>
      <c r="AJ388" s="97"/>
      <c r="AK388" s="140"/>
      <c r="AL388" s="142"/>
      <c r="AM388" s="97"/>
      <c r="AN388" s="97"/>
      <c r="AO388" s="97"/>
      <c r="AP388" s="97"/>
      <c r="AQ388" s="97"/>
      <c r="AR388" s="1"/>
    </row>
    <row r="389" spans="1:44" ht="16.5" thickTop="1" thickBot="1" x14ac:dyDescent="0.3">
      <c r="A389" s="97"/>
      <c r="B389" s="97"/>
      <c r="C389" s="140"/>
      <c r="D389" s="143"/>
      <c r="E389" s="143"/>
      <c r="F389" s="142"/>
      <c r="G389" s="140"/>
      <c r="H389" s="142"/>
      <c r="I389" s="142"/>
      <c r="J389" s="97"/>
      <c r="K389" s="140"/>
      <c r="L389" s="142"/>
      <c r="M389" s="142"/>
      <c r="N389" s="97"/>
      <c r="O389" s="97"/>
      <c r="P389" s="97"/>
      <c r="Q389" s="97"/>
      <c r="R389" s="97"/>
      <c r="S389" s="97"/>
      <c r="T389" s="97"/>
      <c r="U389" s="97"/>
      <c r="V389" s="97"/>
      <c r="W389" s="140"/>
      <c r="X389" s="142"/>
      <c r="Y389" s="97"/>
      <c r="Z389" s="97"/>
      <c r="AA389" s="140"/>
      <c r="AB389" s="142"/>
      <c r="AC389" s="97"/>
      <c r="AD389" s="97"/>
      <c r="AE389" s="97"/>
      <c r="AF389" s="97"/>
      <c r="AG389" s="99"/>
      <c r="AH389" s="99"/>
      <c r="AI389" s="141"/>
      <c r="AJ389" s="97"/>
      <c r="AK389" s="140"/>
      <c r="AL389" s="142"/>
      <c r="AM389" s="97"/>
      <c r="AN389" s="97"/>
      <c r="AO389" s="97"/>
      <c r="AP389" s="97"/>
      <c r="AQ389" s="97"/>
      <c r="AR389" s="1"/>
    </row>
    <row r="390" spans="1:44" ht="16.5" thickTop="1" thickBot="1" x14ac:dyDescent="0.3">
      <c r="A390" s="97"/>
      <c r="B390" s="97"/>
      <c r="C390" s="140"/>
      <c r="D390" s="143"/>
      <c r="E390" s="143"/>
      <c r="F390" s="142"/>
      <c r="G390" s="140"/>
      <c r="H390" s="142"/>
      <c r="I390" s="142"/>
      <c r="J390" s="97"/>
      <c r="K390" s="140"/>
      <c r="L390" s="142"/>
      <c r="M390" s="142"/>
      <c r="N390" s="97"/>
      <c r="O390" s="97"/>
      <c r="P390" s="97"/>
      <c r="Q390" s="97"/>
      <c r="R390" s="97"/>
      <c r="S390" s="97"/>
      <c r="T390" s="97"/>
      <c r="U390" s="97"/>
      <c r="V390" s="97"/>
      <c r="W390" s="140"/>
      <c r="X390" s="142"/>
      <c r="Y390" s="97"/>
      <c r="Z390" s="97"/>
      <c r="AA390" s="140"/>
      <c r="AB390" s="142"/>
      <c r="AC390" s="97"/>
      <c r="AD390" s="97"/>
      <c r="AE390" s="97"/>
      <c r="AF390" s="97"/>
      <c r="AG390" s="99"/>
      <c r="AH390" s="99"/>
      <c r="AI390" s="141"/>
      <c r="AJ390" s="97"/>
      <c r="AK390" s="140"/>
      <c r="AL390" s="142"/>
      <c r="AM390" s="97"/>
      <c r="AN390" s="97"/>
      <c r="AO390" s="97"/>
      <c r="AP390" s="97"/>
      <c r="AQ390" s="97"/>
      <c r="AR390" s="1"/>
    </row>
    <row r="391" spans="1:44" ht="16.5" thickTop="1" thickBot="1" x14ac:dyDescent="0.3">
      <c r="A391" s="97"/>
      <c r="B391" s="97"/>
      <c r="C391" s="140"/>
      <c r="D391" s="143"/>
      <c r="E391" s="143"/>
      <c r="F391" s="142"/>
      <c r="G391" s="140"/>
      <c r="H391" s="142"/>
      <c r="I391" s="142"/>
      <c r="J391" s="97"/>
      <c r="K391" s="140"/>
      <c r="L391" s="142"/>
      <c r="M391" s="142"/>
      <c r="N391" s="97"/>
      <c r="O391" s="97"/>
      <c r="P391" s="97"/>
      <c r="Q391" s="97"/>
      <c r="R391" s="97"/>
      <c r="S391" s="97"/>
      <c r="T391" s="97"/>
      <c r="U391" s="97"/>
      <c r="V391" s="97"/>
      <c r="W391" s="140"/>
      <c r="X391" s="142"/>
      <c r="Y391" s="97"/>
      <c r="Z391" s="97"/>
      <c r="AA391" s="140"/>
      <c r="AB391" s="142"/>
      <c r="AC391" s="97"/>
      <c r="AD391" s="97"/>
      <c r="AE391" s="97"/>
      <c r="AF391" s="97"/>
      <c r="AG391" s="99"/>
      <c r="AH391" s="99"/>
      <c r="AI391" s="141"/>
      <c r="AJ391" s="97"/>
      <c r="AK391" s="140"/>
      <c r="AL391" s="142"/>
      <c r="AM391" s="97"/>
      <c r="AN391" s="97"/>
      <c r="AO391" s="97"/>
      <c r="AP391" s="97"/>
      <c r="AQ391" s="97"/>
      <c r="AR391" s="1"/>
    </row>
    <row r="392" spans="1:44" ht="16.5" thickTop="1" thickBot="1" x14ac:dyDescent="0.3">
      <c r="A392" s="97"/>
      <c r="B392" s="97"/>
      <c r="C392" s="140"/>
      <c r="D392" s="143"/>
      <c r="E392" s="143"/>
      <c r="F392" s="142"/>
      <c r="G392" s="140"/>
      <c r="H392" s="142"/>
      <c r="I392" s="142"/>
      <c r="J392" s="97"/>
      <c r="K392" s="140"/>
      <c r="L392" s="142"/>
      <c r="M392" s="142"/>
      <c r="N392" s="97"/>
      <c r="O392" s="97"/>
      <c r="P392" s="97"/>
      <c r="Q392" s="97"/>
      <c r="R392" s="97"/>
      <c r="S392" s="97"/>
      <c r="T392" s="97"/>
      <c r="U392" s="97"/>
      <c r="V392" s="97"/>
      <c r="W392" s="140"/>
      <c r="X392" s="142"/>
      <c r="Y392" s="97"/>
      <c r="Z392" s="97"/>
      <c r="AA392" s="140"/>
      <c r="AB392" s="142"/>
      <c r="AC392" s="97"/>
      <c r="AD392" s="97"/>
      <c r="AE392" s="97"/>
      <c r="AF392" s="97"/>
      <c r="AG392" s="99"/>
      <c r="AH392" s="99"/>
      <c r="AI392" s="141"/>
      <c r="AJ392" s="97"/>
      <c r="AK392" s="140"/>
      <c r="AL392" s="142"/>
      <c r="AM392" s="97"/>
      <c r="AN392" s="97"/>
      <c r="AO392" s="97"/>
      <c r="AP392" s="97"/>
      <c r="AQ392" s="97"/>
      <c r="AR392" s="1"/>
    </row>
    <row r="393" spans="1:44" ht="16.5" thickTop="1" thickBot="1" x14ac:dyDescent="0.3">
      <c r="A393" s="97"/>
      <c r="B393" s="97"/>
      <c r="C393" s="140"/>
      <c r="D393" s="143"/>
      <c r="E393" s="143"/>
      <c r="F393" s="142"/>
      <c r="G393" s="140"/>
      <c r="H393" s="142"/>
      <c r="I393" s="142"/>
      <c r="J393" s="97"/>
      <c r="K393" s="140"/>
      <c r="L393" s="142"/>
      <c r="M393" s="142"/>
      <c r="N393" s="97"/>
      <c r="O393" s="97"/>
      <c r="P393" s="97"/>
      <c r="Q393" s="97"/>
      <c r="R393" s="97"/>
      <c r="S393" s="97"/>
      <c r="T393" s="97"/>
      <c r="U393" s="97"/>
      <c r="V393" s="97"/>
      <c r="W393" s="140"/>
      <c r="X393" s="142"/>
      <c r="Y393" s="97"/>
      <c r="Z393" s="97"/>
      <c r="AA393" s="140"/>
      <c r="AB393" s="142"/>
      <c r="AC393" s="97"/>
      <c r="AD393" s="97"/>
      <c r="AE393" s="97"/>
      <c r="AF393" s="97"/>
      <c r="AG393" s="99"/>
      <c r="AH393" s="99"/>
      <c r="AI393" s="141"/>
      <c r="AJ393" s="97"/>
      <c r="AK393" s="140"/>
      <c r="AL393" s="142"/>
      <c r="AM393" s="97"/>
      <c r="AN393" s="97"/>
      <c r="AO393" s="97"/>
      <c r="AP393" s="97"/>
      <c r="AQ393" s="97"/>
      <c r="AR393" s="1"/>
    </row>
    <row r="394" spans="1:44" ht="16.5" thickTop="1" thickBot="1" x14ac:dyDescent="0.3">
      <c r="A394" s="97"/>
      <c r="B394" s="97"/>
      <c r="C394" s="140"/>
      <c r="D394" s="143"/>
      <c r="E394" s="143"/>
      <c r="F394" s="142"/>
      <c r="G394" s="140"/>
      <c r="H394" s="142"/>
      <c r="I394" s="142"/>
      <c r="J394" s="97"/>
      <c r="K394" s="140"/>
      <c r="L394" s="142"/>
      <c r="M394" s="142"/>
      <c r="N394" s="97"/>
      <c r="O394" s="97"/>
      <c r="P394" s="97"/>
      <c r="Q394" s="97"/>
      <c r="R394" s="97"/>
      <c r="S394" s="97"/>
      <c r="T394" s="97"/>
      <c r="U394" s="97"/>
      <c r="V394" s="97"/>
      <c r="W394" s="140"/>
      <c r="X394" s="142"/>
      <c r="Y394" s="97"/>
      <c r="Z394" s="97"/>
      <c r="AA394" s="140"/>
      <c r="AB394" s="142"/>
      <c r="AC394" s="97"/>
      <c r="AD394" s="97"/>
      <c r="AE394" s="97"/>
      <c r="AF394" s="97"/>
      <c r="AG394" s="99"/>
      <c r="AH394" s="99"/>
      <c r="AI394" s="141"/>
      <c r="AJ394" s="97"/>
      <c r="AK394" s="140"/>
      <c r="AL394" s="142"/>
      <c r="AM394" s="97"/>
      <c r="AN394" s="97"/>
      <c r="AO394" s="97"/>
      <c r="AP394" s="97"/>
      <c r="AQ394" s="97"/>
      <c r="AR394" s="1"/>
    </row>
    <row r="395" spans="1:44" ht="16.5" thickTop="1" thickBot="1" x14ac:dyDescent="0.3">
      <c r="A395" s="97"/>
      <c r="B395" s="97"/>
      <c r="C395" s="140"/>
      <c r="D395" s="143"/>
      <c r="E395" s="143"/>
      <c r="F395" s="142"/>
      <c r="G395" s="140"/>
      <c r="H395" s="142"/>
      <c r="I395" s="142"/>
      <c r="J395" s="97"/>
      <c r="K395" s="140"/>
      <c r="L395" s="142"/>
      <c r="M395" s="142"/>
      <c r="N395" s="97"/>
      <c r="O395" s="97"/>
      <c r="P395" s="97"/>
      <c r="Q395" s="97"/>
      <c r="R395" s="97"/>
      <c r="S395" s="97"/>
      <c r="T395" s="97"/>
      <c r="U395" s="97"/>
      <c r="V395" s="97"/>
      <c r="W395" s="140"/>
      <c r="X395" s="142"/>
      <c r="Y395" s="97"/>
      <c r="Z395" s="97"/>
      <c r="AA395" s="140"/>
      <c r="AB395" s="142"/>
      <c r="AC395" s="97"/>
      <c r="AD395" s="97"/>
      <c r="AE395" s="97"/>
      <c r="AF395" s="97"/>
      <c r="AG395" s="99"/>
      <c r="AH395" s="99"/>
      <c r="AI395" s="141"/>
      <c r="AJ395" s="97"/>
      <c r="AK395" s="140"/>
      <c r="AL395" s="142"/>
      <c r="AM395" s="97"/>
      <c r="AN395" s="97"/>
      <c r="AO395" s="97"/>
      <c r="AP395" s="97"/>
      <c r="AQ395" s="97"/>
      <c r="AR395" s="1"/>
    </row>
    <row r="396" spans="1:44" ht="16.5" thickTop="1" thickBot="1" x14ac:dyDescent="0.3">
      <c r="A396" s="97"/>
      <c r="B396" s="97"/>
      <c r="C396" s="140"/>
      <c r="D396" s="143"/>
      <c r="E396" s="143"/>
      <c r="F396" s="142"/>
      <c r="G396" s="140"/>
      <c r="H396" s="142"/>
      <c r="I396" s="142"/>
      <c r="J396" s="97"/>
      <c r="K396" s="140"/>
      <c r="L396" s="142"/>
      <c r="M396" s="142"/>
      <c r="N396" s="97"/>
      <c r="O396" s="97"/>
      <c r="P396" s="97"/>
      <c r="Q396" s="97"/>
      <c r="R396" s="97"/>
      <c r="S396" s="97"/>
      <c r="T396" s="97"/>
      <c r="U396" s="97"/>
      <c r="V396" s="97"/>
      <c r="W396" s="140"/>
      <c r="X396" s="142"/>
      <c r="Y396" s="97"/>
      <c r="Z396" s="97"/>
      <c r="AA396" s="140"/>
      <c r="AB396" s="142"/>
      <c r="AC396" s="97"/>
      <c r="AD396" s="97"/>
      <c r="AE396" s="97"/>
      <c r="AF396" s="97"/>
      <c r="AG396" s="99"/>
      <c r="AH396" s="99"/>
      <c r="AI396" s="141"/>
      <c r="AJ396" s="97"/>
      <c r="AK396" s="140"/>
      <c r="AL396" s="142"/>
      <c r="AM396" s="97"/>
      <c r="AN396" s="97"/>
      <c r="AO396" s="97"/>
      <c r="AP396" s="97"/>
      <c r="AQ396" s="97"/>
      <c r="AR396" s="1"/>
    </row>
    <row r="397" spans="1:44" ht="16.5" thickTop="1" thickBot="1" x14ac:dyDescent="0.3">
      <c r="A397" s="97"/>
      <c r="B397" s="97"/>
      <c r="C397" s="140"/>
      <c r="D397" s="143"/>
      <c r="E397" s="143"/>
      <c r="F397" s="142"/>
      <c r="G397" s="140"/>
      <c r="H397" s="142"/>
      <c r="I397" s="142"/>
      <c r="J397" s="97"/>
      <c r="K397" s="140"/>
      <c r="L397" s="142"/>
      <c r="M397" s="142"/>
      <c r="N397" s="97"/>
      <c r="O397" s="97"/>
      <c r="P397" s="97"/>
      <c r="Q397" s="97"/>
      <c r="R397" s="97"/>
      <c r="S397" s="97"/>
      <c r="T397" s="97"/>
      <c r="U397" s="97"/>
      <c r="V397" s="97"/>
      <c r="W397" s="140"/>
      <c r="X397" s="142"/>
      <c r="Y397" s="97"/>
      <c r="Z397" s="97"/>
      <c r="AA397" s="140"/>
      <c r="AB397" s="142"/>
      <c r="AC397" s="97"/>
      <c r="AD397" s="97"/>
      <c r="AE397" s="97"/>
      <c r="AF397" s="97"/>
      <c r="AG397" s="99"/>
      <c r="AH397" s="99"/>
      <c r="AI397" s="141"/>
      <c r="AJ397" s="97"/>
      <c r="AK397" s="140"/>
      <c r="AL397" s="142"/>
      <c r="AM397" s="97"/>
      <c r="AN397" s="97"/>
      <c r="AO397" s="97"/>
      <c r="AP397" s="97"/>
      <c r="AQ397" s="97"/>
      <c r="AR397" s="1"/>
    </row>
    <row r="398" spans="1:44" ht="16.5" thickTop="1" thickBot="1" x14ac:dyDescent="0.3">
      <c r="A398" s="97"/>
      <c r="B398" s="97"/>
      <c r="C398" s="140"/>
      <c r="D398" s="143"/>
      <c r="E398" s="143"/>
      <c r="F398" s="142"/>
      <c r="G398" s="140"/>
      <c r="H398" s="142"/>
      <c r="I398" s="142"/>
      <c r="J398" s="97"/>
      <c r="K398" s="140"/>
      <c r="L398" s="142"/>
      <c r="M398" s="142"/>
      <c r="N398" s="97"/>
      <c r="O398" s="97"/>
      <c r="P398" s="97"/>
      <c r="Q398" s="97"/>
      <c r="R398" s="97"/>
      <c r="S398" s="97"/>
      <c r="T398" s="97"/>
      <c r="U398" s="97"/>
      <c r="V398" s="97"/>
      <c r="W398" s="140"/>
      <c r="X398" s="142"/>
      <c r="Y398" s="97"/>
      <c r="Z398" s="97"/>
      <c r="AA398" s="140"/>
      <c r="AB398" s="142"/>
      <c r="AC398" s="97"/>
      <c r="AD398" s="97"/>
      <c r="AE398" s="97"/>
      <c r="AF398" s="97"/>
      <c r="AG398" s="99"/>
      <c r="AH398" s="99"/>
      <c r="AI398" s="141"/>
      <c r="AJ398" s="97"/>
      <c r="AK398" s="140"/>
      <c r="AL398" s="142"/>
      <c r="AM398" s="97"/>
      <c r="AN398" s="97"/>
      <c r="AO398" s="97"/>
      <c r="AP398" s="97"/>
      <c r="AQ398" s="97"/>
      <c r="AR398" s="1"/>
    </row>
    <row r="399" spans="1:44" ht="16.5" thickTop="1" thickBot="1" x14ac:dyDescent="0.3">
      <c r="A399" s="97"/>
      <c r="B399" s="97"/>
      <c r="C399" s="140"/>
      <c r="D399" s="143"/>
      <c r="E399" s="143"/>
      <c r="F399" s="142"/>
      <c r="G399" s="140"/>
      <c r="H399" s="142"/>
      <c r="I399" s="142"/>
      <c r="J399" s="97"/>
      <c r="K399" s="140"/>
      <c r="L399" s="142"/>
      <c r="M399" s="142"/>
      <c r="N399" s="97"/>
      <c r="O399" s="97"/>
      <c r="P399" s="97"/>
      <c r="Q399" s="97"/>
      <c r="R399" s="97"/>
      <c r="S399" s="97"/>
      <c r="T399" s="97"/>
      <c r="U399" s="97"/>
      <c r="V399" s="97"/>
      <c r="W399" s="140"/>
      <c r="X399" s="142"/>
      <c r="Y399" s="97"/>
      <c r="Z399" s="97"/>
      <c r="AA399" s="140"/>
      <c r="AB399" s="142"/>
      <c r="AC399" s="97"/>
      <c r="AD399" s="97"/>
      <c r="AE399" s="97"/>
      <c r="AF399" s="97"/>
      <c r="AG399" s="99"/>
      <c r="AH399" s="99"/>
      <c r="AI399" s="141"/>
      <c r="AJ399" s="97"/>
      <c r="AK399" s="140"/>
      <c r="AL399" s="142"/>
      <c r="AM399" s="97"/>
      <c r="AN399" s="97"/>
      <c r="AO399" s="97"/>
      <c r="AP399" s="97"/>
      <c r="AQ399" s="97"/>
      <c r="AR399" s="1"/>
    </row>
    <row r="400" spans="1:44" ht="16.5" thickTop="1" thickBot="1" x14ac:dyDescent="0.3">
      <c r="A400" s="97"/>
      <c r="B400" s="97"/>
      <c r="C400" s="140"/>
      <c r="D400" s="143"/>
      <c r="E400" s="143"/>
      <c r="F400" s="142"/>
      <c r="G400" s="140"/>
      <c r="H400" s="142"/>
      <c r="I400" s="142"/>
      <c r="J400" s="97"/>
      <c r="K400" s="140"/>
      <c r="L400" s="142"/>
      <c r="M400" s="142"/>
      <c r="N400" s="97"/>
      <c r="O400" s="97"/>
      <c r="P400" s="97"/>
      <c r="Q400" s="97"/>
      <c r="R400" s="97"/>
      <c r="S400" s="97"/>
      <c r="T400" s="97"/>
      <c r="U400" s="97"/>
      <c r="V400" s="97"/>
      <c r="W400" s="140"/>
      <c r="X400" s="142"/>
      <c r="Y400" s="97"/>
      <c r="Z400" s="97"/>
      <c r="AA400" s="140"/>
      <c r="AB400" s="142"/>
      <c r="AC400" s="97"/>
      <c r="AD400" s="97"/>
      <c r="AE400" s="97"/>
      <c r="AF400" s="97"/>
      <c r="AG400" s="99"/>
      <c r="AH400" s="99"/>
      <c r="AI400" s="141"/>
      <c r="AJ400" s="97"/>
      <c r="AK400" s="140"/>
      <c r="AL400" s="142"/>
      <c r="AM400" s="97"/>
      <c r="AN400" s="97"/>
      <c r="AO400" s="97"/>
      <c r="AP400" s="97"/>
      <c r="AQ400" s="97"/>
      <c r="AR400" s="1"/>
    </row>
    <row r="401" spans="1:44" ht="16.5" thickTop="1" thickBot="1" x14ac:dyDescent="0.3">
      <c r="A401" s="97"/>
      <c r="B401" s="97"/>
      <c r="C401" s="140"/>
      <c r="D401" s="143"/>
      <c r="E401" s="143"/>
      <c r="F401" s="142"/>
      <c r="G401" s="140"/>
      <c r="H401" s="142"/>
      <c r="I401" s="142"/>
      <c r="J401" s="97"/>
      <c r="K401" s="140"/>
      <c r="L401" s="142"/>
      <c r="M401" s="142"/>
      <c r="N401" s="97"/>
      <c r="O401" s="97"/>
      <c r="P401" s="97"/>
      <c r="Q401" s="97"/>
      <c r="R401" s="97"/>
      <c r="S401" s="97"/>
      <c r="T401" s="97"/>
      <c r="U401" s="97"/>
      <c r="V401" s="97"/>
      <c r="W401" s="140"/>
      <c r="X401" s="142"/>
      <c r="Y401" s="97"/>
      <c r="Z401" s="97"/>
      <c r="AA401" s="140"/>
      <c r="AB401" s="142"/>
      <c r="AC401" s="97"/>
      <c r="AD401" s="97"/>
      <c r="AE401" s="97"/>
      <c r="AF401" s="97"/>
      <c r="AG401" s="99"/>
      <c r="AH401" s="99"/>
      <c r="AI401" s="141"/>
      <c r="AJ401" s="97"/>
      <c r="AK401" s="140"/>
      <c r="AL401" s="142"/>
      <c r="AM401" s="97"/>
      <c r="AN401" s="97"/>
      <c r="AO401" s="97"/>
      <c r="AP401" s="97"/>
      <c r="AQ401" s="97"/>
      <c r="AR401" s="1"/>
    </row>
    <row r="402" spans="1:44" ht="16.5" thickTop="1" thickBot="1" x14ac:dyDescent="0.3">
      <c r="A402" s="97"/>
      <c r="B402" s="97"/>
      <c r="C402" s="140"/>
      <c r="D402" s="143"/>
      <c r="E402" s="143"/>
      <c r="F402" s="142"/>
      <c r="G402" s="140"/>
      <c r="H402" s="142"/>
      <c r="I402" s="142"/>
      <c r="J402" s="97"/>
      <c r="K402" s="140"/>
      <c r="L402" s="142"/>
      <c r="M402" s="142"/>
      <c r="N402" s="97"/>
      <c r="O402" s="97"/>
      <c r="P402" s="97"/>
      <c r="Q402" s="97"/>
      <c r="R402" s="97"/>
      <c r="S402" s="97"/>
      <c r="T402" s="97"/>
      <c r="U402" s="97"/>
      <c r="V402" s="97"/>
      <c r="W402" s="140"/>
      <c r="X402" s="142"/>
      <c r="Y402" s="97"/>
      <c r="Z402" s="97"/>
      <c r="AA402" s="140"/>
      <c r="AB402" s="142"/>
      <c r="AC402" s="97"/>
      <c r="AD402" s="97"/>
      <c r="AE402" s="97"/>
      <c r="AF402" s="97"/>
      <c r="AG402" s="99"/>
      <c r="AH402" s="99"/>
      <c r="AI402" s="141"/>
      <c r="AJ402" s="97"/>
      <c r="AK402" s="140"/>
      <c r="AL402" s="142"/>
      <c r="AM402" s="97"/>
      <c r="AN402" s="97"/>
      <c r="AO402" s="97"/>
      <c r="AP402" s="97"/>
      <c r="AQ402" s="97"/>
      <c r="AR402" s="1"/>
    </row>
    <row r="403" spans="1:44" ht="16.5" thickTop="1" thickBot="1" x14ac:dyDescent="0.3">
      <c r="A403" s="97"/>
      <c r="B403" s="97"/>
      <c r="C403" s="140"/>
      <c r="D403" s="143"/>
      <c r="E403" s="143"/>
      <c r="F403" s="142"/>
      <c r="G403" s="140"/>
      <c r="H403" s="142"/>
      <c r="I403" s="142"/>
      <c r="J403" s="97"/>
      <c r="K403" s="140"/>
      <c r="L403" s="142"/>
      <c r="M403" s="142"/>
      <c r="N403" s="97"/>
      <c r="O403" s="97"/>
      <c r="P403" s="97"/>
      <c r="Q403" s="97"/>
      <c r="R403" s="97"/>
      <c r="S403" s="97"/>
      <c r="T403" s="97"/>
      <c r="U403" s="97"/>
      <c r="V403" s="97"/>
      <c r="W403" s="140"/>
      <c r="X403" s="142"/>
      <c r="Y403" s="97"/>
      <c r="Z403" s="97"/>
      <c r="AA403" s="140"/>
      <c r="AB403" s="142"/>
      <c r="AC403" s="97"/>
      <c r="AD403" s="97"/>
      <c r="AE403" s="97"/>
      <c r="AF403" s="97"/>
      <c r="AG403" s="99"/>
      <c r="AH403" s="99"/>
      <c r="AI403" s="141"/>
      <c r="AJ403" s="97"/>
      <c r="AK403" s="140"/>
      <c r="AL403" s="142"/>
      <c r="AM403" s="97"/>
      <c r="AN403" s="97"/>
      <c r="AO403" s="97"/>
      <c r="AP403" s="97"/>
      <c r="AQ403" s="97"/>
      <c r="AR403" s="1"/>
    </row>
    <row r="404" spans="1:44" ht="16.5" thickTop="1" thickBot="1" x14ac:dyDescent="0.3">
      <c r="A404" s="97"/>
      <c r="B404" s="97"/>
      <c r="C404" s="140"/>
      <c r="D404" s="143"/>
      <c r="E404" s="143"/>
      <c r="F404" s="142"/>
      <c r="G404" s="140"/>
      <c r="H404" s="142"/>
      <c r="I404" s="142"/>
      <c r="J404" s="97"/>
      <c r="K404" s="140"/>
      <c r="L404" s="142"/>
      <c r="M404" s="142"/>
      <c r="N404" s="97"/>
      <c r="O404" s="97"/>
      <c r="P404" s="97"/>
      <c r="Q404" s="97"/>
      <c r="R404" s="97"/>
      <c r="S404" s="97"/>
      <c r="T404" s="97"/>
      <c r="U404" s="97"/>
      <c r="V404" s="97"/>
      <c r="W404" s="140"/>
      <c r="X404" s="142"/>
      <c r="Y404" s="97"/>
      <c r="Z404" s="97"/>
      <c r="AA404" s="140"/>
      <c r="AB404" s="142"/>
      <c r="AC404" s="97"/>
      <c r="AD404" s="97"/>
      <c r="AE404" s="97"/>
      <c r="AF404" s="97"/>
      <c r="AG404" s="99"/>
      <c r="AH404" s="99"/>
      <c r="AI404" s="141"/>
      <c r="AJ404" s="97"/>
      <c r="AK404" s="140"/>
      <c r="AL404" s="142"/>
      <c r="AM404" s="97"/>
      <c r="AN404" s="97"/>
      <c r="AO404" s="97"/>
      <c r="AP404" s="97"/>
      <c r="AQ404" s="97"/>
      <c r="AR404" s="1"/>
    </row>
    <row r="405" spans="1:44" ht="16.5" thickTop="1" thickBot="1" x14ac:dyDescent="0.3">
      <c r="A405" s="97"/>
      <c r="B405" s="97"/>
      <c r="C405" s="140"/>
      <c r="D405" s="143"/>
      <c r="E405" s="143"/>
      <c r="F405" s="142"/>
      <c r="G405" s="140"/>
      <c r="H405" s="142"/>
      <c r="I405" s="142"/>
      <c r="J405" s="97"/>
      <c r="K405" s="140"/>
      <c r="L405" s="142"/>
      <c r="M405" s="142"/>
      <c r="N405" s="97"/>
      <c r="O405" s="97"/>
      <c r="P405" s="97"/>
      <c r="Q405" s="97"/>
      <c r="R405" s="97"/>
      <c r="S405" s="97"/>
      <c r="T405" s="97"/>
      <c r="U405" s="97"/>
      <c r="V405" s="97"/>
      <c r="W405" s="140"/>
      <c r="X405" s="142"/>
      <c r="Y405" s="97"/>
      <c r="Z405" s="97"/>
      <c r="AA405" s="140"/>
      <c r="AB405" s="142"/>
      <c r="AC405" s="97"/>
      <c r="AD405" s="97"/>
      <c r="AE405" s="97"/>
      <c r="AF405" s="97"/>
      <c r="AG405" s="99"/>
      <c r="AH405" s="99"/>
      <c r="AI405" s="141"/>
      <c r="AJ405" s="97"/>
      <c r="AK405" s="140"/>
      <c r="AL405" s="142"/>
      <c r="AM405" s="97"/>
      <c r="AN405" s="97"/>
      <c r="AO405" s="97"/>
      <c r="AP405" s="97"/>
      <c r="AQ405" s="97"/>
      <c r="AR405" s="1"/>
    </row>
    <row r="406" spans="1:44" ht="16.5" thickTop="1" thickBot="1" x14ac:dyDescent="0.3">
      <c r="A406" s="97"/>
      <c r="B406" s="97"/>
      <c r="C406" s="140"/>
      <c r="D406" s="143"/>
      <c r="E406" s="143"/>
      <c r="F406" s="142"/>
      <c r="G406" s="140"/>
      <c r="H406" s="142"/>
      <c r="I406" s="142"/>
      <c r="J406" s="97"/>
      <c r="K406" s="140"/>
      <c r="L406" s="142"/>
      <c r="M406" s="142"/>
      <c r="N406" s="97"/>
      <c r="O406" s="97"/>
      <c r="P406" s="97"/>
      <c r="Q406" s="97"/>
      <c r="R406" s="97"/>
      <c r="S406" s="97"/>
      <c r="T406" s="97"/>
      <c r="U406" s="97"/>
      <c r="V406" s="97"/>
      <c r="W406" s="140"/>
      <c r="X406" s="142"/>
      <c r="Y406" s="97"/>
      <c r="Z406" s="97"/>
      <c r="AA406" s="140"/>
      <c r="AB406" s="142"/>
      <c r="AC406" s="97"/>
      <c r="AD406" s="97"/>
      <c r="AE406" s="97"/>
      <c r="AF406" s="97"/>
      <c r="AG406" s="99"/>
      <c r="AH406" s="99"/>
      <c r="AI406" s="141"/>
      <c r="AJ406" s="97"/>
      <c r="AK406" s="140"/>
      <c r="AL406" s="142"/>
      <c r="AM406" s="97"/>
      <c r="AN406" s="97"/>
      <c r="AO406" s="97"/>
      <c r="AP406" s="97"/>
      <c r="AQ406" s="97"/>
      <c r="AR406" s="1"/>
    </row>
    <row r="407" spans="1:44" ht="16.5" thickTop="1" thickBot="1" x14ac:dyDescent="0.3">
      <c r="A407" s="97"/>
      <c r="B407" s="97"/>
      <c r="C407" s="140"/>
      <c r="D407" s="143"/>
      <c r="E407" s="143"/>
      <c r="F407" s="142"/>
      <c r="G407" s="140"/>
      <c r="H407" s="142"/>
      <c r="I407" s="142"/>
      <c r="J407" s="97"/>
      <c r="K407" s="140"/>
      <c r="L407" s="142"/>
      <c r="M407" s="142"/>
      <c r="N407" s="97"/>
      <c r="O407" s="97"/>
      <c r="P407" s="97"/>
      <c r="Q407" s="97"/>
      <c r="R407" s="97"/>
      <c r="S407" s="97"/>
      <c r="T407" s="97"/>
      <c r="U407" s="97"/>
      <c r="V407" s="97"/>
      <c r="W407" s="140"/>
      <c r="X407" s="142"/>
      <c r="Y407" s="97"/>
      <c r="Z407" s="97"/>
      <c r="AA407" s="140"/>
      <c r="AB407" s="142"/>
      <c r="AC407" s="97"/>
      <c r="AD407" s="97"/>
      <c r="AE407" s="97"/>
      <c r="AF407" s="97"/>
      <c r="AG407" s="99"/>
      <c r="AH407" s="99"/>
      <c r="AI407" s="141"/>
      <c r="AJ407" s="97"/>
      <c r="AK407" s="140"/>
      <c r="AL407" s="142"/>
      <c r="AM407" s="97"/>
      <c r="AN407" s="97"/>
      <c r="AO407" s="97"/>
      <c r="AP407" s="97"/>
      <c r="AQ407" s="97"/>
      <c r="AR407" s="1"/>
    </row>
    <row r="408" spans="1:44" ht="16.5" thickTop="1" thickBot="1" x14ac:dyDescent="0.3">
      <c r="A408" s="97"/>
      <c r="B408" s="97"/>
      <c r="C408" s="140"/>
      <c r="D408" s="143"/>
      <c r="E408" s="143"/>
      <c r="F408" s="142"/>
      <c r="G408" s="140"/>
      <c r="H408" s="142"/>
      <c r="I408" s="142"/>
      <c r="J408" s="97"/>
      <c r="K408" s="140"/>
      <c r="L408" s="142"/>
      <c r="M408" s="142"/>
      <c r="N408" s="97"/>
      <c r="O408" s="97"/>
      <c r="P408" s="97"/>
      <c r="Q408" s="97"/>
      <c r="R408" s="97"/>
      <c r="S408" s="97"/>
      <c r="T408" s="97"/>
      <c r="U408" s="97"/>
      <c r="V408" s="97"/>
      <c r="W408" s="140"/>
      <c r="X408" s="142"/>
      <c r="Y408" s="97"/>
      <c r="Z408" s="97"/>
      <c r="AA408" s="140"/>
      <c r="AB408" s="142"/>
      <c r="AC408" s="97"/>
      <c r="AD408" s="97"/>
      <c r="AE408" s="97"/>
      <c r="AF408" s="97"/>
      <c r="AG408" s="99"/>
      <c r="AH408" s="99"/>
      <c r="AI408" s="141"/>
      <c r="AJ408" s="97"/>
      <c r="AK408" s="140"/>
      <c r="AL408" s="142"/>
      <c r="AM408" s="97"/>
      <c r="AN408" s="97"/>
      <c r="AO408" s="97"/>
      <c r="AP408" s="97"/>
      <c r="AQ408" s="97"/>
      <c r="AR408" s="1"/>
    </row>
    <row r="409" spans="1:44" ht="16.5" thickTop="1" thickBot="1" x14ac:dyDescent="0.3">
      <c r="A409" s="97"/>
      <c r="B409" s="97"/>
      <c r="C409" s="140"/>
      <c r="D409" s="143"/>
      <c r="E409" s="143"/>
      <c r="F409" s="142"/>
      <c r="G409" s="140"/>
      <c r="H409" s="142"/>
      <c r="I409" s="142"/>
      <c r="J409" s="97"/>
      <c r="K409" s="140"/>
      <c r="L409" s="142"/>
      <c r="M409" s="142"/>
      <c r="N409" s="97"/>
      <c r="O409" s="97"/>
      <c r="P409" s="97"/>
      <c r="Q409" s="97"/>
      <c r="R409" s="97"/>
      <c r="S409" s="97"/>
      <c r="T409" s="97"/>
      <c r="U409" s="97"/>
      <c r="V409" s="97"/>
      <c r="W409" s="140"/>
      <c r="X409" s="142"/>
      <c r="Y409" s="97"/>
      <c r="Z409" s="97"/>
      <c r="AA409" s="140"/>
      <c r="AB409" s="142"/>
      <c r="AC409" s="97"/>
      <c r="AD409" s="97"/>
      <c r="AE409" s="97"/>
      <c r="AF409" s="97"/>
      <c r="AG409" s="99"/>
      <c r="AH409" s="99"/>
      <c r="AI409" s="141"/>
      <c r="AJ409" s="97"/>
      <c r="AK409" s="140"/>
      <c r="AL409" s="142"/>
      <c r="AM409" s="97"/>
      <c r="AN409" s="97"/>
      <c r="AO409" s="97"/>
      <c r="AP409" s="97"/>
      <c r="AQ409" s="97"/>
      <c r="AR409" s="1"/>
    </row>
    <row r="410" spans="1:44" ht="16.5" thickTop="1" thickBot="1" x14ac:dyDescent="0.3">
      <c r="A410" s="97"/>
      <c r="B410" s="97"/>
      <c r="C410" s="140"/>
      <c r="D410" s="143"/>
      <c r="E410" s="143"/>
      <c r="F410" s="142"/>
      <c r="G410" s="140"/>
      <c r="H410" s="142"/>
      <c r="I410" s="142"/>
      <c r="J410" s="97"/>
      <c r="K410" s="140"/>
      <c r="L410" s="142"/>
      <c r="M410" s="142"/>
      <c r="N410" s="97"/>
      <c r="O410" s="97"/>
      <c r="P410" s="97"/>
      <c r="Q410" s="97"/>
      <c r="R410" s="97"/>
      <c r="S410" s="97"/>
      <c r="T410" s="97"/>
      <c r="U410" s="97"/>
      <c r="V410" s="97"/>
      <c r="W410" s="140"/>
      <c r="X410" s="142"/>
      <c r="Y410" s="97"/>
      <c r="Z410" s="97"/>
      <c r="AA410" s="140"/>
      <c r="AB410" s="142"/>
      <c r="AC410" s="97"/>
      <c r="AD410" s="97"/>
      <c r="AE410" s="97"/>
      <c r="AF410" s="97"/>
      <c r="AG410" s="99"/>
      <c r="AH410" s="99"/>
      <c r="AI410" s="141"/>
      <c r="AJ410" s="97"/>
      <c r="AK410" s="140"/>
      <c r="AL410" s="142"/>
      <c r="AM410" s="97"/>
      <c r="AN410" s="97"/>
      <c r="AO410" s="97"/>
      <c r="AP410" s="97"/>
      <c r="AQ410" s="97"/>
      <c r="AR410" s="1"/>
    </row>
    <row r="411" spans="1:44" ht="16.5" thickTop="1" thickBot="1" x14ac:dyDescent="0.3">
      <c r="A411" s="97"/>
      <c r="B411" s="97"/>
      <c r="C411" s="140"/>
      <c r="D411" s="143"/>
      <c r="E411" s="143"/>
      <c r="F411" s="142"/>
      <c r="G411" s="140"/>
      <c r="H411" s="142"/>
      <c r="I411" s="142"/>
      <c r="J411" s="97"/>
      <c r="K411" s="140"/>
      <c r="L411" s="142"/>
      <c r="M411" s="142"/>
      <c r="N411" s="97"/>
      <c r="O411" s="97"/>
      <c r="P411" s="97"/>
      <c r="Q411" s="97"/>
      <c r="R411" s="97"/>
      <c r="S411" s="97"/>
      <c r="T411" s="97"/>
      <c r="U411" s="97"/>
      <c r="V411" s="97"/>
      <c r="W411" s="140"/>
      <c r="X411" s="142"/>
      <c r="Y411" s="97"/>
      <c r="Z411" s="97"/>
      <c r="AA411" s="140"/>
      <c r="AB411" s="142"/>
      <c r="AC411" s="97"/>
      <c r="AD411" s="97"/>
      <c r="AE411" s="97"/>
      <c r="AF411" s="97"/>
      <c r="AG411" s="99"/>
      <c r="AH411" s="99"/>
      <c r="AI411" s="141"/>
      <c r="AJ411" s="97"/>
      <c r="AK411" s="140"/>
      <c r="AL411" s="142"/>
      <c r="AM411" s="97"/>
      <c r="AN411" s="97"/>
      <c r="AO411" s="97"/>
      <c r="AP411" s="97"/>
      <c r="AQ411" s="97"/>
      <c r="AR411" s="1"/>
    </row>
    <row r="412" spans="1:44" ht="16.5" thickTop="1" thickBot="1" x14ac:dyDescent="0.3">
      <c r="A412" s="97"/>
      <c r="B412" s="97"/>
      <c r="C412" s="140"/>
      <c r="D412" s="143"/>
      <c r="E412" s="143"/>
      <c r="F412" s="142"/>
      <c r="G412" s="140"/>
      <c r="H412" s="142"/>
      <c r="I412" s="142"/>
      <c r="J412" s="97"/>
      <c r="K412" s="140"/>
      <c r="L412" s="142"/>
      <c r="M412" s="142"/>
      <c r="N412" s="97"/>
      <c r="O412" s="97"/>
      <c r="P412" s="97"/>
      <c r="Q412" s="97"/>
      <c r="R412" s="97"/>
      <c r="S412" s="97"/>
      <c r="T412" s="97"/>
      <c r="U412" s="97"/>
      <c r="V412" s="97"/>
      <c r="W412" s="140"/>
      <c r="X412" s="142"/>
      <c r="Y412" s="97"/>
      <c r="Z412" s="97"/>
      <c r="AA412" s="140"/>
      <c r="AB412" s="142"/>
      <c r="AC412" s="97"/>
      <c r="AD412" s="97"/>
      <c r="AE412" s="97"/>
      <c r="AF412" s="97"/>
      <c r="AG412" s="99"/>
      <c r="AH412" s="99"/>
      <c r="AI412" s="141"/>
      <c r="AJ412" s="97"/>
      <c r="AK412" s="140"/>
      <c r="AL412" s="142"/>
      <c r="AM412" s="97"/>
      <c r="AN412" s="97"/>
      <c r="AO412" s="97"/>
      <c r="AP412" s="97"/>
      <c r="AQ412" s="97"/>
      <c r="AR412" s="1"/>
    </row>
    <row r="413" spans="1:44" ht="16.5" thickTop="1" thickBot="1" x14ac:dyDescent="0.3">
      <c r="A413" s="97"/>
      <c r="B413" s="97"/>
      <c r="C413" s="140"/>
      <c r="D413" s="143"/>
      <c r="E413" s="143"/>
      <c r="F413" s="142"/>
      <c r="G413" s="140"/>
      <c r="H413" s="142"/>
      <c r="I413" s="142"/>
      <c r="J413" s="97"/>
      <c r="K413" s="140"/>
      <c r="L413" s="142"/>
      <c r="M413" s="142"/>
      <c r="N413" s="97"/>
      <c r="O413" s="97"/>
      <c r="P413" s="97"/>
      <c r="Q413" s="97"/>
      <c r="R413" s="97"/>
      <c r="S413" s="97"/>
      <c r="T413" s="97"/>
      <c r="U413" s="97"/>
      <c r="V413" s="97"/>
      <c r="W413" s="140"/>
      <c r="X413" s="142"/>
      <c r="Y413" s="97"/>
      <c r="Z413" s="97"/>
      <c r="AA413" s="140"/>
      <c r="AB413" s="142"/>
      <c r="AC413" s="97"/>
      <c r="AD413" s="97"/>
      <c r="AE413" s="97"/>
      <c r="AF413" s="97"/>
      <c r="AG413" s="99"/>
      <c r="AH413" s="99"/>
      <c r="AI413" s="141"/>
      <c r="AJ413" s="97"/>
      <c r="AK413" s="140"/>
      <c r="AL413" s="142"/>
      <c r="AM413" s="97"/>
      <c r="AN413" s="97"/>
      <c r="AO413" s="97"/>
      <c r="AP413" s="97"/>
      <c r="AQ413" s="97"/>
      <c r="AR413" s="1"/>
    </row>
    <row r="414" spans="1:44" ht="16.5" thickTop="1" thickBot="1" x14ac:dyDescent="0.3">
      <c r="A414" s="97"/>
      <c r="B414" s="97"/>
      <c r="C414" s="140"/>
      <c r="D414" s="143"/>
      <c r="E414" s="143"/>
      <c r="F414" s="142"/>
      <c r="G414" s="140"/>
      <c r="H414" s="142"/>
      <c r="I414" s="142"/>
      <c r="J414" s="97"/>
      <c r="K414" s="140"/>
      <c r="L414" s="142"/>
      <c r="M414" s="142"/>
      <c r="N414" s="97"/>
      <c r="O414" s="97"/>
      <c r="P414" s="97"/>
      <c r="Q414" s="97"/>
      <c r="R414" s="97"/>
      <c r="S414" s="97"/>
      <c r="T414" s="97"/>
      <c r="U414" s="97"/>
      <c r="V414" s="97"/>
      <c r="W414" s="140"/>
      <c r="X414" s="142"/>
      <c r="Y414" s="97"/>
      <c r="Z414" s="97"/>
      <c r="AA414" s="140"/>
      <c r="AB414" s="142"/>
      <c r="AC414" s="97"/>
      <c r="AD414" s="97"/>
      <c r="AE414" s="97"/>
      <c r="AF414" s="97"/>
      <c r="AG414" s="99"/>
      <c r="AH414" s="99"/>
      <c r="AI414" s="141"/>
      <c r="AJ414" s="97"/>
      <c r="AK414" s="140"/>
      <c r="AL414" s="142"/>
      <c r="AM414" s="97"/>
      <c r="AN414" s="97"/>
      <c r="AO414" s="97"/>
      <c r="AP414" s="97"/>
      <c r="AQ414" s="97"/>
      <c r="AR414" s="1"/>
    </row>
    <row r="415" spans="1:44" ht="16.5" thickTop="1" thickBot="1" x14ac:dyDescent="0.3">
      <c r="A415" s="97"/>
      <c r="B415" s="97"/>
      <c r="C415" s="140"/>
      <c r="D415" s="143"/>
      <c r="E415" s="143"/>
      <c r="F415" s="142"/>
      <c r="G415" s="140"/>
      <c r="H415" s="142"/>
      <c r="I415" s="142"/>
      <c r="J415" s="97"/>
      <c r="K415" s="140"/>
      <c r="L415" s="142"/>
      <c r="M415" s="142"/>
      <c r="N415" s="97"/>
      <c r="O415" s="97"/>
      <c r="P415" s="97"/>
      <c r="Q415" s="97"/>
      <c r="R415" s="97"/>
      <c r="S415" s="97"/>
      <c r="T415" s="97"/>
      <c r="U415" s="97"/>
      <c r="V415" s="97"/>
      <c r="W415" s="140"/>
      <c r="X415" s="142"/>
      <c r="Y415" s="97"/>
      <c r="Z415" s="97"/>
      <c r="AA415" s="140"/>
      <c r="AB415" s="142"/>
      <c r="AC415" s="97"/>
      <c r="AD415" s="97"/>
      <c r="AE415" s="97"/>
      <c r="AF415" s="97"/>
      <c r="AG415" s="99"/>
      <c r="AH415" s="99"/>
      <c r="AI415" s="141"/>
      <c r="AJ415" s="97"/>
      <c r="AK415" s="140"/>
      <c r="AL415" s="142"/>
      <c r="AM415" s="97"/>
      <c r="AN415" s="97"/>
      <c r="AO415" s="97"/>
      <c r="AP415" s="97"/>
      <c r="AQ415" s="97"/>
      <c r="AR415" s="1"/>
    </row>
    <row r="416" spans="1:44" ht="16.5" thickTop="1" thickBot="1" x14ac:dyDescent="0.3">
      <c r="A416" s="97"/>
      <c r="B416" s="97"/>
      <c r="C416" s="140"/>
      <c r="D416" s="143"/>
      <c r="E416" s="143"/>
      <c r="F416" s="142"/>
      <c r="G416" s="140"/>
      <c r="H416" s="142"/>
      <c r="I416" s="142"/>
      <c r="J416" s="97"/>
      <c r="K416" s="140"/>
      <c r="L416" s="142"/>
      <c r="M416" s="142"/>
      <c r="N416" s="97"/>
      <c r="O416" s="97"/>
      <c r="P416" s="97"/>
      <c r="Q416" s="97"/>
      <c r="R416" s="97"/>
      <c r="S416" s="97"/>
      <c r="T416" s="97"/>
      <c r="U416" s="97"/>
      <c r="V416" s="97"/>
      <c r="W416" s="140"/>
      <c r="X416" s="142"/>
      <c r="Y416" s="97"/>
      <c r="Z416" s="97"/>
      <c r="AA416" s="140"/>
      <c r="AB416" s="142"/>
      <c r="AC416" s="97"/>
      <c r="AD416" s="97"/>
      <c r="AE416" s="97"/>
      <c r="AF416" s="97"/>
      <c r="AG416" s="99"/>
      <c r="AH416" s="99"/>
      <c r="AI416" s="141"/>
      <c r="AJ416" s="97"/>
      <c r="AK416" s="140"/>
      <c r="AL416" s="142"/>
      <c r="AM416" s="97"/>
      <c r="AN416" s="97"/>
      <c r="AO416" s="97"/>
      <c r="AP416" s="97"/>
      <c r="AQ416" s="97"/>
      <c r="AR416" s="1"/>
    </row>
    <row r="417" spans="1:44" ht="16.5" thickTop="1" thickBot="1" x14ac:dyDescent="0.3">
      <c r="A417" s="97"/>
      <c r="B417" s="97"/>
      <c r="C417" s="140"/>
      <c r="D417" s="143"/>
      <c r="E417" s="143"/>
      <c r="F417" s="142"/>
      <c r="G417" s="140"/>
      <c r="H417" s="142"/>
      <c r="I417" s="142"/>
      <c r="J417" s="97"/>
      <c r="K417" s="140"/>
      <c r="L417" s="142"/>
      <c r="M417" s="142"/>
      <c r="N417" s="97"/>
      <c r="O417" s="97"/>
      <c r="P417" s="97"/>
      <c r="Q417" s="97"/>
      <c r="R417" s="97"/>
      <c r="S417" s="97"/>
      <c r="T417" s="97"/>
      <c r="U417" s="97"/>
      <c r="V417" s="97"/>
      <c r="W417" s="140"/>
      <c r="X417" s="142"/>
      <c r="Y417" s="97"/>
      <c r="Z417" s="97"/>
      <c r="AA417" s="140"/>
      <c r="AB417" s="142"/>
      <c r="AC417" s="97"/>
      <c r="AD417" s="97"/>
      <c r="AE417" s="97"/>
      <c r="AF417" s="97"/>
      <c r="AG417" s="99"/>
      <c r="AH417" s="99"/>
      <c r="AI417" s="141"/>
      <c r="AJ417" s="97"/>
      <c r="AK417" s="140"/>
      <c r="AL417" s="142"/>
      <c r="AM417" s="97"/>
      <c r="AN417" s="97"/>
      <c r="AO417" s="97"/>
      <c r="AP417" s="97"/>
      <c r="AQ417" s="97"/>
      <c r="AR417" s="1"/>
    </row>
    <row r="418" spans="1:44" ht="16.5" thickTop="1" thickBot="1" x14ac:dyDescent="0.3">
      <c r="A418" s="97"/>
      <c r="B418" s="97"/>
      <c r="C418" s="140"/>
      <c r="D418" s="143"/>
      <c r="E418" s="143"/>
      <c r="F418" s="142"/>
      <c r="G418" s="140"/>
      <c r="H418" s="142"/>
      <c r="I418" s="142"/>
      <c r="J418" s="97"/>
      <c r="K418" s="140"/>
      <c r="L418" s="142"/>
      <c r="M418" s="142"/>
      <c r="N418" s="97"/>
      <c r="O418" s="97"/>
      <c r="P418" s="97"/>
      <c r="Q418" s="97"/>
      <c r="R418" s="97"/>
      <c r="S418" s="97"/>
      <c r="T418" s="97"/>
      <c r="U418" s="97"/>
      <c r="V418" s="97"/>
      <c r="W418" s="140"/>
      <c r="X418" s="142"/>
      <c r="Y418" s="97"/>
      <c r="Z418" s="97"/>
      <c r="AA418" s="140"/>
      <c r="AB418" s="142"/>
      <c r="AC418" s="97"/>
      <c r="AD418" s="97"/>
      <c r="AE418" s="97"/>
      <c r="AF418" s="97"/>
      <c r="AG418" s="99"/>
      <c r="AH418" s="99"/>
      <c r="AI418" s="141"/>
      <c r="AJ418" s="97"/>
      <c r="AK418" s="140"/>
      <c r="AL418" s="142"/>
      <c r="AM418" s="97"/>
      <c r="AN418" s="97"/>
      <c r="AO418" s="97"/>
      <c r="AP418" s="97"/>
      <c r="AQ418" s="97"/>
      <c r="AR418" s="1"/>
    </row>
    <row r="419" spans="1:44" ht="16.5" thickTop="1" thickBot="1" x14ac:dyDescent="0.3">
      <c r="A419" s="97"/>
      <c r="B419" s="97"/>
      <c r="C419" s="140"/>
      <c r="D419" s="143"/>
      <c r="E419" s="143"/>
      <c r="F419" s="142"/>
      <c r="G419" s="140"/>
      <c r="H419" s="142"/>
      <c r="I419" s="142"/>
      <c r="J419" s="97"/>
      <c r="K419" s="140"/>
      <c r="L419" s="142"/>
      <c r="M419" s="142"/>
      <c r="N419" s="97"/>
      <c r="O419" s="97"/>
      <c r="P419" s="97"/>
      <c r="Q419" s="97"/>
      <c r="R419" s="97"/>
      <c r="S419" s="97"/>
      <c r="T419" s="97"/>
      <c r="U419" s="97"/>
      <c r="V419" s="97"/>
      <c r="W419" s="140"/>
      <c r="X419" s="142"/>
      <c r="Y419" s="97"/>
      <c r="Z419" s="97"/>
      <c r="AA419" s="140"/>
      <c r="AB419" s="142"/>
      <c r="AC419" s="97"/>
      <c r="AD419" s="97"/>
      <c r="AE419" s="97"/>
      <c r="AF419" s="97"/>
      <c r="AG419" s="99"/>
      <c r="AH419" s="99"/>
      <c r="AI419" s="141"/>
      <c r="AJ419" s="97"/>
      <c r="AK419" s="140"/>
      <c r="AL419" s="142"/>
      <c r="AM419" s="97"/>
      <c r="AN419" s="97"/>
      <c r="AO419" s="97"/>
      <c r="AP419" s="97"/>
      <c r="AQ419" s="97"/>
      <c r="AR419" s="1"/>
    </row>
    <row r="420" spans="1:44" ht="16.5" thickTop="1" thickBot="1" x14ac:dyDescent="0.3">
      <c r="A420" s="97"/>
      <c r="B420" s="97"/>
      <c r="C420" s="140"/>
      <c r="D420" s="143"/>
      <c r="E420" s="143"/>
      <c r="F420" s="142"/>
      <c r="G420" s="140"/>
      <c r="H420" s="142"/>
      <c r="I420" s="142"/>
      <c r="J420" s="97"/>
      <c r="K420" s="140"/>
      <c r="L420" s="142"/>
      <c r="M420" s="142"/>
      <c r="N420" s="97"/>
      <c r="O420" s="97"/>
      <c r="P420" s="97"/>
      <c r="Q420" s="97"/>
      <c r="R420" s="97"/>
      <c r="S420" s="97"/>
      <c r="T420" s="97"/>
      <c r="U420" s="97"/>
      <c r="V420" s="97"/>
      <c r="W420" s="140"/>
      <c r="X420" s="142"/>
      <c r="Y420" s="97"/>
      <c r="Z420" s="97"/>
      <c r="AA420" s="140"/>
      <c r="AB420" s="142"/>
      <c r="AC420" s="97"/>
      <c r="AD420" s="97"/>
      <c r="AE420" s="97"/>
      <c r="AF420" s="97"/>
      <c r="AG420" s="99"/>
      <c r="AH420" s="99"/>
      <c r="AI420" s="141"/>
      <c r="AJ420" s="97"/>
      <c r="AK420" s="140"/>
      <c r="AL420" s="142"/>
      <c r="AM420" s="97"/>
      <c r="AN420" s="97"/>
      <c r="AO420" s="97"/>
      <c r="AP420" s="97"/>
      <c r="AQ420" s="97"/>
      <c r="AR420" s="1"/>
    </row>
    <row r="421" spans="1:44" ht="16.5" thickTop="1" thickBot="1" x14ac:dyDescent="0.3">
      <c r="A421" s="97"/>
      <c r="B421" s="97"/>
      <c r="C421" s="140"/>
      <c r="D421" s="143"/>
      <c r="E421" s="143"/>
      <c r="F421" s="142"/>
      <c r="G421" s="140"/>
      <c r="H421" s="142"/>
      <c r="I421" s="142"/>
      <c r="J421" s="97"/>
      <c r="K421" s="140"/>
      <c r="L421" s="142"/>
      <c r="M421" s="142"/>
      <c r="N421" s="97"/>
      <c r="O421" s="97"/>
      <c r="P421" s="97"/>
      <c r="Q421" s="97"/>
      <c r="R421" s="97"/>
      <c r="S421" s="97"/>
      <c r="T421" s="97"/>
      <c r="U421" s="97"/>
      <c r="V421" s="97"/>
      <c r="W421" s="140"/>
      <c r="X421" s="142"/>
      <c r="Y421" s="97"/>
      <c r="Z421" s="97"/>
      <c r="AA421" s="140"/>
      <c r="AB421" s="142"/>
      <c r="AC421" s="97"/>
      <c r="AD421" s="97"/>
      <c r="AE421" s="97"/>
      <c r="AF421" s="97"/>
      <c r="AG421" s="99"/>
      <c r="AH421" s="99"/>
      <c r="AI421" s="141"/>
      <c r="AJ421" s="97"/>
      <c r="AK421" s="140"/>
      <c r="AL421" s="142"/>
      <c r="AM421" s="97"/>
      <c r="AN421" s="97"/>
      <c r="AO421" s="97"/>
      <c r="AP421" s="97"/>
      <c r="AQ421" s="97"/>
      <c r="AR421" s="1"/>
    </row>
    <row r="422" spans="1:44" ht="16.5" thickTop="1" thickBot="1" x14ac:dyDescent="0.3">
      <c r="A422" s="97"/>
      <c r="B422" s="97"/>
      <c r="C422" s="140"/>
      <c r="D422" s="143"/>
      <c r="E422" s="143"/>
      <c r="F422" s="142"/>
      <c r="G422" s="140"/>
      <c r="H422" s="142"/>
      <c r="I422" s="142"/>
      <c r="J422" s="97"/>
      <c r="K422" s="140"/>
      <c r="L422" s="142"/>
      <c r="M422" s="142"/>
      <c r="N422" s="97"/>
      <c r="O422" s="97"/>
      <c r="P422" s="97"/>
      <c r="Q422" s="97"/>
      <c r="R422" s="97"/>
      <c r="S422" s="97"/>
      <c r="T422" s="97"/>
      <c r="U422" s="97"/>
      <c r="V422" s="97"/>
      <c r="W422" s="140"/>
      <c r="X422" s="142"/>
      <c r="Y422" s="97"/>
      <c r="Z422" s="97"/>
      <c r="AA422" s="140"/>
      <c r="AB422" s="142"/>
      <c r="AC422" s="97"/>
      <c r="AD422" s="97"/>
      <c r="AE422" s="97"/>
      <c r="AF422" s="97"/>
      <c r="AG422" s="99"/>
      <c r="AH422" s="99"/>
      <c r="AI422" s="141"/>
      <c r="AJ422" s="97"/>
      <c r="AK422" s="140"/>
      <c r="AL422" s="142"/>
      <c r="AM422" s="97"/>
      <c r="AN422" s="97"/>
      <c r="AO422" s="97"/>
      <c r="AP422" s="97"/>
      <c r="AQ422" s="97"/>
      <c r="AR422" s="1"/>
    </row>
    <row r="423" spans="1:44" ht="16.5" thickTop="1" thickBot="1" x14ac:dyDescent="0.3">
      <c r="A423" s="97"/>
      <c r="B423" s="97"/>
      <c r="C423" s="140"/>
      <c r="D423" s="143"/>
      <c r="E423" s="143"/>
      <c r="F423" s="142"/>
      <c r="G423" s="140"/>
      <c r="H423" s="142"/>
      <c r="I423" s="142"/>
      <c r="J423" s="97"/>
      <c r="K423" s="140"/>
      <c r="L423" s="142"/>
      <c r="M423" s="142"/>
      <c r="N423" s="97"/>
      <c r="O423" s="97"/>
      <c r="P423" s="97"/>
      <c r="Q423" s="97"/>
      <c r="R423" s="97"/>
      <c r="S423" s="97"/>
      <c r="T423" s="97"/>
      <c r="U423" s="97"/>
      <c r="V423" s="97"/>
      <c r="W423" s="140"/>
      <c r="X423" s="142"/>
      <c r="Y423" s="97"/>
      <c r="Z423" s="97"/>
      <c r="AA423" s="140"/>
      <c r="AB423" s="142"/>
      <c r="AC423" s="97"/>
      <c r="AD423" s="97"/>
      <c r="AE423" s="97"/>
      <c r="AF423" s="97"/>
      <c r="AG423" s="99"/>
      <c r="AH423" s="99"/>
      <c r="AI423" s="141"/>
      <c r="AJ423" s="97"/>
      <c r="AK423" s="140"/>
      <c r="AL423" s="142"/>
      <c r="AM423" s="97"/>
      <c r="AN423" s="97"/>
      <c r="AO423" s="97"/>
      <c r="AP423" s="97"/>
      <c r="AQ423" s="97"/>
      <c r="AR423" s="1"/>
    </row>
    <row r="424" spans="1:44" ht="16.5" thickTop="1" thickBot="1" x14ac:dyDescent="0.3">
      <c r="A424" s="97"/>
      <c r="B424" s="97"/>
      <c r="C424" s="140"/>
      <c r="D424" s="143"/>
      <c r="E424" s="143"/>
      <c r="F424" s="142"/>
      <c r="G424" s="140"/>
      <c r="H424" s="142"/>
      <c r="I424" s="142"/>
      <c r="J424" s="97"/>
      <c r="K424" s="140"/>
      <c r="L424" s="142"/>
      <c r="M424" s="142"/>
      <c r="N424" s="97"/>
      <c r="O424" s="97"/>
      <c r="P424" s="97"/>
      <c r="Q424" s="97"/>
      <c r="R424" s="97"/>
      <c r="S424" s="97"/>
      <c r="T424" s="97"/>
      <c r="U424" s="97"/>
      <c r="V424" s="97"/>
      <c r="W424" s="140"/>
      <c r="X424" s="142"/>
      <c r="Y424" s="97"/>
      <c r="Z424" s="97"/>
      <c r="AA424" s="140"/>
      <c r="AB424" s="142"/>
      <c r="AC424" s="97"/>
      <c r="AD424" s="97"/>
      <c r="AE424" s="97"/>
      <c r="AF424" s="97"/>
      <c r="AG424" s="99"/>
      <c r="AH424" s="99"/>
      <c r="AI424" s="141"/>
      <c r="AJ424" s="97"/>
      <c r="AK424" s="140"/>
      <c r="AL424" s="142"/>
      <c r="AM424" s="97"/>
      <c r="AN424" s="97"/>
      <c r="AO424" s="97"/>
      <c r="AP424" s="97"/>
      <c r="AQ424" s="97"/>
      <c r="AR424" s="1"/>
    </row>
    <row r="425" spans="1:44" ht="16.5" thickTop="1" thickBot="1" x14ac:dyDescent="0.3">
      <c r="A425" s="97"/>
      <c r="B425" s="97"/>
      <c r="C425" s="140"/>
      <c r="D425" s="143"/>
      <c r="E425" s="143"/>
      <c r="F425" s="142"/>
      <c r="G425" s="140"/>
      <c r="H425" s="142"/>
      <c r="I425" s="142"/>
      <c r="J425" s="97"/>
      <c r="K425" s="140"/>
      <c r="L425" s="142"/>
      <c r="M425" s="142"/>
      <c r="N425" s="97"/>
      <c r="O425" s="97"/>
      <c r="P425" s="97"/>
      <c r="Q425" s="97"/>
      <c r="R425" s="97"/>
      <c r="S425" s="97"/>
      <c r="T425" s="97"/>
      <c r="U425" s="97"/>
      <c r="V425" s="97"/>
      <c r="W425" s="140"/>
      <c r="X425" s="142"/>
      <c r="Y425" s="97"/>
      <c r="Z425" s="97"/>
      <c r="AA425" s="140"/>
      <c r="AB425" s="142"/>
      <c r="AC425" s="97"/>
      <c r="AD425" s="97"/>
      <c r="AE425" s="97"/>
      <c r="AF425" s="97"/>
      <c r="AG425" s="99"/>
      <c r="AH425" s="99"/>
      <c r="AI425" s="141"/>
      <c r="AJ425" s="97"/>
      <c r="AK425" s="140"/>
      <c r="AL425" s="142"/>
      <c r="AM425" s="97"/>
      <c r="AN425" s="97"/>
      <c r="AO425" s="97"/>
      <c r="AP425" s="97"/>
      <c r="AQ425" s="97"/>
      <c r="AR425" s="1"/>
    </row>
    <row r="426" spans="1:44" ht="16.5" thickTop="1" thickBot="1" x14ac:dyDescent="0.3">
      <c r="A426" s="97"/>
      <c r="B426" s="97"/>
      <c r="C426" s="140"/>
      <c r="D426" s="143"/>
      <c r="E426" s="143"/>
      <c r="F426" s="142"/>
      <c r="G426" s="140"/>
      <c r="H426" s="142"/>
      <c r="I426" s="142"/>
      <c r="J426" s="97"/>
      <c r="K426" s="140"/>
      <c r="L426" s="142"/>
      <c r="M426" s="142"/>
      <c r="N426" s="97"/>
      <c r="O426" s="97"/>
      <c r="P426" s="97"/>
      <c r="Q426" s="97"/>
      <c r="R426" s="97"/>
      <c r="S426" s="97"/>
      <c r="T426" s="97"/>
      <c r="U426" s="97"/>
      <c r="V426" s="97"/>
      <c r="W426" s="140"/>
      <c r="X426" s="142"/>
      <c r="Y426" s="97"/>
      <c r="Z426" s="97"/>
      <c r="AA426" s="140"/>
      <c r="AB426" s="142"/>
      <c r="AC426" s="97"/>
      <c r="AD426" s="97"/>
      <c r="AE426" s="97"/>
      <c r="AF426" s="97"/>
      <c r="AG426" s="99"/>
      <c r="AH426" s="99"/>
      <c r="AI426" s="141"/>
      <c r="AJ426" s="97"/>
      <c r="AK426" s="140"/>
      <c r="AL426" s="142"/>
      <c r="AM426" s="97"/>
      <c r="AN426" s="97"/>
      <c r="AO426" s="97"/>
      <c r="AP426" s="97"/>
      <c r="AQ426" s="97"/>
      <c r="AR426" s="1"/>
    </row>
    <row r="427" spans="1:44" ht="16.5" thickTop="1" thickBot="1" x14ac:dyDescent="0.3">
      <c r="A427" s="97"/>
      <c r="B427" s="97"/>
      <c r="C427" s="140"/>
      <c r="D427" s="143"/>
      <c r="E427" s="143"/>
      <c r="F427" s="142"/>
      <c r="G427" s="140"/>
      <c r="H427" s="142"/>
      <c r="I427" s="142"/>
      <c r="J427" s="97"/>
      <c r="K427" s="140"/>
      <c r="L427" s="142"/>
      <c r="M427" s="142"/>
      <c r="N427" s="97"/>
      <c r="O427" s="97"/>
      <c r="P427" s="97"/>
      <c r="Q427" s="97"/>
      <c r="R427" s="97"/>
      <c r="S427" s="97"/>
      <c r="T427" s="97"/>
      <c r="U427" s="97"/>
      <c r="V427" s="97"/>
      <c r="W427" s="140"/>
      <c r="X427" s="142"/>
      <c r="Y427" s="97"/>
      <c r="Z427" s="97"/>
      <c r="AA427" s="140"/>
      <c r="AB427" s="142"/>
      <c r="AC427" s="97"/>
      <c r="AD427" s="97"/>
      <c r="AE427" s="97"/>
      <c r="AF427" s="97"/>
      <c r="AG427" s="99"/>
      <c r="AH427" s="99"/>
      <c r="AI427" s="141"/>
      <c r="AJ427" s="97"/>
      <c r="AK427" s="140"/>
      <c r="AL427" s="142"/>
      <c r="AM427" s="97"/>
      <c r="AN427" s="97"/>
      <c r="AO427" s="97"/>
      <c r="AP427" s="97"/>
      <c r="AQ427" s="97"/>
      <c r="AR427" s="1"/>
    </row>
    <row r="428" spans="1:44" ht="16.5" thickTop="1" thickBot="1" x14ac:dyDescent="0.3">
      <c r="A428" s="97"/>
      <c r="B428" s="97"/>
      <c r="C428" s="140"/>
      <c r="D428" s="143"/>
      <c r="E428" s="143"/>
      <c r="F428" s="142"/>
      <c r="G428" s="140"/>
      <c r="H428" s="142"/>
      <c r="I428" s="142"/>
      <c r="J428" s="97"/>
      <c r="K428" s="140"/>
      <c r="L428" s="142"/>
      <c r="M428" s="142"/>
      <c r="N428" s="97"/>
      <c r="O428" s="97"/>
      <c r="P428" s="97"/>
      <c r="Q428" s="97"/>
      <c r="R428" s="97"/>
      <c r="S428" s="97"/>
      <c r="T428" s="97"/>
      <c r="U428" s="97"/>
      <c r="V428" s="97"/>
      <c r="W428" s="140"/>
      <c r="X428" s="142"/>
      <c r="Y428" s="97"/>
      <c r="Z428" s="97"/>
      <c r="AA428" s="140"/>
      <c r="AB428" s="142"/>
      <c r="AC428" s="97"/>
      <c r="AD428" s="97"/>
      <c r="AE428" s="97"/>
      <c r="AF428" s="97"/>
      <c r="AG428" s="99"/>
      <c r="AH428" s="99"/>
      <c r="AI428" s="141"/>
      <c r="AJ428" s="97"/>
      <c r="AK428" s="140"/>
      <c r="AL428" s="142"/>
      <c r="AM428" s="97"/>
      <c r="AN428" s="97"/>
      <c r="AO428" s="97"/>
      <c r="AP428" s="97"/>
      <c r="AQ428" s="97"/>
      <c r="AR428" s="1"/>
    </row>
    <row r="429" spans="1:44" ht="16.5" thickTop="1" thickBot="1" x14ac:dyDescent="0.3">
      <c r="A429" s="97"/>
      <c r="B429" s="97"/>
      <c r="C429" s="140"/>
      <c r="D429" s="143"/>
      <c r="E429" s="143"/>
      <c r="F429" s="142"/>
      <c r="G429" s="140"/>
      <c r="H429" s="142"/>
      <c r="I429" s="142"/>
      <c r="J429" s="97"/>
      <c r="K429" s="140"/>
      <c r="L429" s="142"/>
      <c r="M429" s="142"/>
      <c r="N429" s="97"/>
      <c r="O429" s="97"/>
      <c r="P429" s="97"/>
      <c r="Q429" s="97"/>
      <c r="R429" s="97"/>
      <c r="S429" s="97"/>
      <c r="T429" s="97"/>
      <c r="U429" s="97"/>
      <c r="V429" s="97"/>
      <c r="W429" s="140"/>
      <c r="X429" s="142"/>
      <c r="Y429" s="97"/>
      <c r="Z429" s="97"/>
      <c r="AA429" s="140"/>
      <c r="AB429" s="142"/>
      <c r="AC429" s="97"/>
      <c r="AD429" s="97"/>
      <c r="AE429" s="97"/>
      <c r="AF429" s="97"/>
      <c r="AG429" s="99"/>
      <c r="AH429" s="99"/>
      <c r="AI429" s="141"/>
      <c r="AJ429" s="97"/>
      <c r="AK429" s="140"/>
      <c r="AL429" s="142"/>
      <c r="AM429" s="97"/>
      <c r="AN429" s="97"/>
      <c r="AO429" s="97"/>
      <c r="AP429" s="97"/>
      <c r="AQ429" s="97"/>
      <c r="AR429" s="1"/>
    </row>
    <row r="430" spans="1:44" ht="16.5" thickTop="1" thickBot="1" x14ac:dyDescent="0.3">
      <c r="A430" s="97"/>
      <c r="B430" s="97"/>
      <c r="C430" s="140"/>
      <c r="D430" s="143"/>
      <c r="E430" s="143"/>
      <c r="F430" s="142"/>
      <c r="G430" s="140"/>
      <c r="H430" s="142"/>
      <c r="I430" s="142"/>
      <c r="J430" s="97"/>
      <c r="K430" s="140"/>
      <c r="L430" s="142"/>
      <c r="M430" s="142"/>
      <c r="N430" s="97"/>
      <c r="O430" s="97"/>
      <c r="P430" s="97"/>
      <c r="Q430" s="97"/>
      <c r="R430" s="97"/>
      <c r="S430" s="97"/>
      <c r="T430" s="97"/>
      <c r="U430" s="97"/>
      <c r="V430" s="97"/>
      <c r="W430" s="140"/>
      <c r="X430" s="142"/>
      <c r="Y430" s="97"/>
      <c r="Z430" s="97"/>
      <c r="AA430" s="140"/>
      <c r="AB430" s="142"/>
      <c r="AC430" s="97"/>
      <c r="AD430" s="97"/>
      <c r="AE430" s="97"/>
      <c r="AF430" s="97"/>
      <c r="AG430" s="99"/>
      <c r="AH430" s="99"/>
      <c r="AI430" s="141"/>
      <c r="AJ430" s="97"/>
      <c r="AK430" s="140"/>
      <c r="AL430" s="142"/>
      <c r="AM430" s="97"/>
      <c r="AN430" s="97"/>
      <c r="AO430" s="97"/>
      <c r="AP430" s="97"/>
      <c r="AQ430" s="97"/>
      <c r="AR430" s="1"/>
    </row>
    <row r="431" spans="1:44" ht="16.5" thickTop="1" thickBot="1" x14ac:dyDescent="0.3">
      <c r="A431" s="97"/>
      <c r="B431" s="97"/>
      <c r="C431" s="140"/>
      <c r="D431" s="143"/>
      <c r="E431" s="143"/>
      <c r="F431" s="142"/>
      <c r="G431" s="140"/>
      <c r="H431" s="142"/>
      <c r="I431" s="142"/>
      <c r="J431" s="97"/>
      <c r="K431" s="140"/>
      <c r="L431" s="142"/>
      <c r="M431" s="142"/>
      <c r="N431" s="97"/>
      <c r="O431" s="97"/>
      <c r="P431" s="97"/>
      <c r="Q431" s="97"/>
      <c r="R431" s="97"/>
      <c r="S431" s="97"/>
      <c r="T431" s="97"/>
      <c r="U431" s="97"/>
      <c r="V431" s="97"/>
      <c r="W431" s="140"/>
      <c r="X431" s="142"/>
      <c r="Y431" s="97"/>
      <c r="Z431" s="97"/>
      <c r="AA431" s="140"/>
      <c r="AB431" s="142"/>
      <c r="AC431" s="97"/>
      <c r="AD431" s="97"/>
      <c r="AE431" s="97"/>
      <c r="AF431" s="97"/>
      <c r="AG431" s="99"/>
      <c r="AH431" s="99"/>
      <c r="AI431" s="141"/>
      <c r="AJ431" s="97"/>
      <c r="AK431" s="140"/>
      <c r="AL431" s="142"/>
      <c r="AM431" s="97"/>
      <c r="AN431" s="97"/>
      <c r="AO431" s="97"/>
      <c r="AP431" s="97"/>
      <c r="AQ431" s="97"/>
      <c r="AR431" s="1"/>
    </row>
    <row r="432" spans="1:44" ht="16.5" thickTop="1" thickBot="1" x14ac:dyDescent="0.3">
      <c r="A432" s="97"/>
      <c r="B432" s="97"/>
      <c r="C432" s="140"/>
      <c r="D432" s="143"/>
      <c r="E432" s="143"/>
      <c r="F432" s="142"/>
      <c r="G432" s="140"/>
      <c r="H432" s="142"/>
      <c r="I432" s="142"/>
      <c r="J432" s="97"/>
      <c r="K432" s="140"/>
      <c r="L432" s="142"/>
      <c r="M432" s="142"/>
      <c r="N432" s="97"/>
      <c r="O432" s="97"/>
      <c r="P432" s="97"/>
      <c r="Q432" s="97"/>
      <c r="R432" s="97"/>
      <c r="S432" s="97"/>
      <c r="T432" s="97"/>
      <c r="U432" s="97"/>
      <c r="V432" s="97"/>
      <c r="W432" s="140"/>
      <c r="X432" s="142"/>
      <c r="Y432" s="97"/>
      <c r="Z432" s="97"/>
      <c r="AA432" s="140"/>
      <c r="AB432" s="142"/>
      <c r="AC432" s="97"/>
      <c r="AD432" s="97"/>
      <c r="AE432" s="97"/>
      <c r="AF432" s="97"/>
      <c r="AG432" s="99"/>
      <c r="AH432" s="99"/>
      <c r="AI432" s="141"/>
      <c r="AJ432" s="97"/>
      <c r="AK432" s="140"/>
      <c r="AL432" s="142"/>
      <c r="AM432" s="97"/>
      <c r="AN432" s="97"/>
      <c r="AO432" s="97"/>
      <c r="AP432" s="97"/>
      <c r="AQ432" s="97"/>
      <c r="AR432" s="1"/>
    </row>
    <row r="433" spans="1:44" ht="16.5" thickTop="1" thickBot="1" x14ac:dyDescent="0.3">
      <c r="A433" s="97"/>
      <c r="B433" s="97"/>
      <c r="C433" s="140"/>
      <c r="D433" s="143"/>
      <c r="E433" s="143"/>
      <c r="F433" s="142"/>
      <c r="G433" s="140"/>
      <c r="H433" s="142"/>
      <c r="I433" s="142"/>
      <c r="J433" s="97"/>
      <c r="K433" s="140"/>
      <c r="L433" s="142"/>
      <c r="M433" s="142"/>
      <c r="N433" s="97"/>
      <c r="O433" s="97"/>
      <c r="P433" s="97"/>
      <c r="Q433" s="97"/>
      <c r="R433" s="97"/>
      <c r="S433" s="97"/>
      <c r="T433" s="97"/>
      <c r="U433" s="97"/>
      <c r="V433" s="97"/>
      <c r="W433" s="140"/>
      <c r="X433" s="142"/>
      <c r="Y433" s="97"/>
      <c r="Z433" s="97"/>
      <c r="AA433" s="140"/>
      <c r="AB433" s="142"/>
      <c r="AC433" s="97"/>
      <c r="AD433" s="97"/>
      <c r="AE433" s="97"/>
      <c r="AF433" s="97"/>
      <c r="AG433" s="99"/>
      <c r="AH433" s="99"/>
      <c r="AI433" s="141"/>
      <c r="AJ433" s="97"/>
      <c r="AK433" s="140"/>
      <c r="AL433" s="142"/>
      <c r="AM433" s="97"/>
      <c r="AN433" s="97"/>
      <c r="AO433" s="97"/>
      <c r="AP433" s="97"/>
      <c r="AQ433" s="97"/>
      <c r="AR433" s="1"/>
    </row>
    <row r="434" spans="1:44" ht="16.5" thickTop="1" thickBot="1" x14ac:dyDescent="0.3">
      <c r="A434" s="97"/>
      <c r="B434" s="97"/>
      <c r="C434" s="140"/>
      <c r="D434" s="143"/>
      <c r="E434" s="143"/>
      <c r="F434" s="142"/>
      <c r="G434" s="140"/>
      <c r="H434" s="142"/>
      <c r="I434" s="142"/>
      <c r="J434" s="97"/>
      <c r="K434" s="140"/>
      <c r="L434" s="142"/>
      <c r="M434" s="142"/>
      <c r="N434" s="97"/>
      <c r="O434" s="97"/>
      <c r="P434" s="97"/>
      <c r="Q434" s="97"/>
      <c r="R434" s="97"/>
      <c r="S434" s="97"/>
      <c r="T434" s="97"/>
      <c r="U434" s="97"/>
      <c r="V434" s="97"/>
      <c r="W434" s="140"/>
      <c r="X434" s="142"/>
      <c r="Y434" s="97"/>
      <c r="Z434" s="97"/>
      <c r="AA434" s="140"/>
      <c r="AB434" s="142"/>
      <c r="AC434" s="97"/>
      <c r="AD434" s="97"/>
      <c r="AE434" s="97"/>
      <c r="AF434" s="97"/>
      <c r="AG434" s="99"/>
      <c r="AH434" s="99"/>
      <c r="AI434" s="141"/>
      <c r="AJ434" s="97"/>
      <c r="AK434" s="140"/>
      <c r="AL434" s="142"/>
      <c r="AM434" s="97"/>
      <c r="AN434" s="97"/>
      <c r="AO434" s="97"/>
      <c r="AP434" s="97"/>
      <c r="AQ434" s="97"/>
      <c r="AR434" s="1"/>
    </row>
    <row r="435" spans="1:44" ht="16.5" thickTop="1" thickBot="1" x14ac:dyDescent="0.3">
      <c r="A435" s="97"/>
      <c r="B435" s="97"/>
      <c r="C435" s="140"/>
      <c r="D435" s="143"/>
      <c r="E435" s="143"/>
      <c r="F435" s="142"/>
      <c r="G435" s="140"/>
      <c r="H435" s="142"/>
      <c r="I435" s="142"/>
      <c r="J435" s="97"/>
      <c r="K435" s="140"/>
      <c r="L435" s="142"/>
      <c r="M435" s="142"/>
      <c r="N435" s="97"/>
      <c r="O435" s="97"/>
      <c r="P435" s="97"/>
      <c r="Q435" s="97"/>
      <c r="R435" s="97"/>
      <c r="S435" s="97"/>
      <c r="T435" s="97"/>
      <c r="U435" s="97"/>
      <c r="V435" s="97"/>
      <c r="W435" s="140"/>
      <c r="X435" s="142"/>
      <c r="Y435" s="97"/>
      <c r="Z435" s="97"/>
      <c r="AA435" s="140"/>
      <c r="AB435" s="142"/>
      <c r="AC435" s="97"/>
      <c r="AD435" s="97"/>
      <c r="AE435" s="97"/>
      <c r="AF435" s="97"/>
      <c r="AG435" s="99"/>
      <c r="AH435" s="99"/>
      <c r="AI435" s="141"/>
      <c r="AJ435" s="97"/>
      <c r="AK435" s="140"/>
      <c r="AL435" s="142"/>
      <c r="AM435" s="97"/>
      <c r="AN435" s="97"/>
      <c r="AO435" s="97"/>
      <c r="AP435" s="97"/>
      <c r="AQ435" s="97"/>
      <c r="AR435" s="1"/>
    </row>
    <row r="436" spans="1:44" ht="16.5" thickTop="1" thickBot="1" x14ac:dyDescent="0.3">
      <c r="A436" s="97"/>
      <c r="B436" s="97"/>
      <c r="C436" s="140"/>
      <c r="D436" s="143"/>
      <c r="E436" s="143"/>
      <c r="F436" s="142"/>
      <c r="G436" s="140"/>
      <c r="H436" s="142"/>
      <c r="I436" s="142"/>
      <c r="J436" s="97"/>
      <c r="K436" s="140"/>
      <c r="L436" s="142"/>
      <c r="M436" s="142"/>
      <c r="N436" s="97"/>
      <c r="O436" s="97"/>
      <c r="P436" s="97"/>
      <c r="Q436" s="97"/>
      <c r="R436" s="97"/>
      <c r="S436" s="97"/>
      <c r="T436" s="97"/>
      <c r="U436" s="97"/>
      <c r="V436" s="97"/>
      <c r="W436" s="140"/>
      <c r="X436" s="142"/>
      <c r="Y436" s="97"/>
      <c r="Z436" s="97"/>
      <c r="AA436" s="140"/>
      <c r="AB436" s="142"/>
      <c r="AC436" s="97"/>
      <c r="AD436" s="97"/>
      <c r="AE436" s="97"/>
      <c r="AF436" s="97"/>
      <c r="AG436" s="99"/>
      <c r="AH436" s="99"/>
      <c r="AI436" s="141"/>
      <c r="AJ436" s="97"/>
      <c r="AK436" s="140"/>
      <c r="AL436" s="142"/>
      <c r="AM436" s="97"/>
      <c r="AN436" s="97"/>
      <c r="AO436" s="97"/>
      <c r="AP436" s="97"/>
      <c r="AQ436" s="97"/>
      <c r="AR436" s="1"/>
    </row>
    <row r="437" spans="1:44" ht="16.5" thickTop="1" thickBot="1" x14ac:dyDescent="0.3">
      <c r="A437" s="97"/>
      <c r="B437" s="97"/>
      <c r="C437" s="140"/>
      <c r="D437" s="143"/>
      <c r="E437" s="143"/>
      <c r="F437" s="142"/>
      <c r="G437" s="140"/>
      <c r="H437" s="142"/>
      <c r="I437" s="142"/>
      <c r="J437" s="97"/>
      <c r="K437" s="140"/>
      <c r="L437" s="142"/>
      <c r="M437" s="142"/>
      <c r="N437" s="97"/>
      <c r="O437" s="97"/>
      <c r="P437" s="97"/>
      <c r="Q437" s="97"/>
      <c r="R437" s="97"/>
      <c r="S437" s="97"/>
      <c r="T437" s="97"/>
      <c r="U437" s="97"/>
      <c r="V437" s="97"/>
      <c r="W437" s="140"/>
      <c r="X437" s="142"/>
      <c r="Y437" s="97"/>
      <c r="Z437" s="97"/>
      <c r="AA437" s="140"/>
      <c r="AB437" s="142"/>
      <c r="AC437" s="97"/>
      <c r="AD437" s="97"/>
      <c r="AE437" s="97"/>
      <c r="AF437" s="97"/>
      <c r="AG437" s="99"/>
      <c r="AH437" s="99"/>
      <c r="AI437" s="141"/>
      <c r="AJ437" s="97"/>
      <c r="AK437" s="140"/>
      <c r="AL437" s="142"/>
      <c r="AM437" s="97"/>
      <c r="AN437" s="97"/>
      <c r="AO437" s="97"/>
      <c r="AP437" s="97"/>
      <c r="AQ437" s="97"/>
      <c r="AR437" s="1"/>
    </row>
    <row r="438" spans="1:44" ht="16.5" thickTop="1" thickBot="1" x14ac:dyDescent="0.3">
      <c r="A438" s="97"/>
      <c r="B438" s="97"/>
      <c r="C438" s="140"/>
      <c r="D438" s="143"/>
      <c r="E438" s="143"/>
      <c r="F438" s="142"/>
      <c r="G438" s="140"/>
      <c r="H438" s="142"/>
      <c r="I438" s="142"/>
      <c r="J438" s="97"/>
      <c r="K438" s="140"/>
      <c r="L438" s="142"/>
      <c r="M438" s="142"/>
      <c r="N438" s="97"/>
      <c r="O438" s="97"/>
      <c r="P438" s="97"/>
      <c r="Q438" s="97"/>
      <c r="R438" s="97"/>
      <c r="S438" s="97"/>
      <c r="T438" s="97"/>
      <c r="U438" s="97"/>
      <c r="V438" s="97"/>
      <c r="W438" s="140"/>
      <c r="X438" s="142"/>
      <c r="Y438" s="97"/>
      <c r="Z438" s="97"/>
      <c r="AA438" s="140"/>
      <c r="AB438" s="142"/>
      <c r="AC438" s="97"/>
      <c r="AD438" s="97"/>
      <c r="AE438" s="97"/>
      <c r="AF438" s="97"/>
      <c r="AG438" s="99"/>
      <c r="AH438" s="99"/>
      <c r="AI438" s="141"/>
      <c r="AJ438" s="97"/>
      <c r="AK438" s="140"/>
      <c r="AL438" s="142"/>
      <c r="AM438" s="97"/>
      <c r="AN438" s="97"/>
      <c r="AO438" s="97"/>
      <c r="AP438" s="97"/>
      <c r="AQ438" s="97"/>
      <c r="AR438" s="1"/>
    </row>
    <row r="439" spans="1:44" ht="16.5" thickTop="1" thickBot="1" x14ac:dyDescent="0.3">
      <c r="A439" s="97"/>
      <c r="B439" s="97"/>
      <c r="C439" s="140"/>
      <c r="D439" s="143"/>
      <c r="E439" s="143"/>
      <c r="F439" s="142"/>
      <c r="G439" s="140"/>
      <c r="H439" s="142"/>
      <c r="I439" s="142"/>
      <c r="J439" s="97"/>
      <c r="K439" s="140"/>
      <c r="L439" s="142"/>
      <c r="M439" s="142"/>
      <c r="N439" s="97"/>
      <c r="O439" s="97"/>
      <c r="P439" s="97"/>
      <c r="Q439" s="97"/>
      <c r="R439" s="97"/>
      <c r="S439" s="97"/>
      <c r="T439" s="97"/>
      <c r="U439" s="97"/>
      <c r="V439" s="97"/>
      <c r="W439" s="140"/>
      <c r="X439" s="142"/>
      <c r="Y439" s="97"/>
      <c r="Z439" s="97"/>
      <c r="AA439" s="140"/>
      <c r="AB439" s="142"/>
      <c r="AC439" s="97"/>
      <c r="AD439" s="97"/>
      <c r="AE439" s="97"/>
      <c r="AF439" s="97"/>
      <c r="AG439" s="99"/>
      <c r="AH439" s="99"/>
      <c r="AI439" s="141"/>
      <c r="AJ439" s="97"/>
      <c r="AK439" s="140"/>
      <c r="AL439" s="142"/>
      <c r="AM439" s="97"/>
      <c r="AN439" s="97"/>
      <c r="AO439" s="97"/>
      <c r="AP439" s="97"/>
      <c r="AQ439" s="97"/>
      <c r="AR439" s="1"/>
    </row>
    <row r="440" spans="1:44" ht="16.5" thickTop="1" thickBot="1" x14ac:dyDescent="0.3">
      <c r="A440" s="97"/>
      <c r="B440" s="97"/>
      <c r="C440" s="140"/>
      <c r="D440" s="143"/>
      <c r="E440" s="143"/>
      <c r="F440" s="142"/>
      <c r="G440" s="140"/>
      <c r="H440" s="142"/>
      <c r="I440" s="142"/>
      <c r="J440" s="97"/>
      <c r="K440" s="140"/>
      <c r="L440" s="142"/>
      <c r="M440" s="142"/>
      <c r="N440" s="97"/>
      <c r="O440" s="97"/>
      <c r="P440" s="97"/>
      <c r="Q440" s="97"/>
      <c r="R440" s="97"/>
      <c r="S440" s="97"/>
      <c r="T440" s="97"/>
      <c r="U440" s="97"/>
      <c r="V440" s="97"/>
      <c r="W440" s="140"/>
      <c r="X440" s="142"/>
      <c r="Y440" s="97"/>
      <c r="Z440" s="97"/>
      <c r="AA440" s="140"/>
      <c r="AB440" s="142"/>
      <c r="AC440" s="97"/>
      <c r="AD440" s="97"/>
      <c r="AE440" s="97"/>
      <c r="AF440" s="97"/>
      <c r="AG440" s="99"/>
      <c r="AH440" s="99"/>
      <c r="AI440" s="141"/>
      <c r="AJ440" s="97"/>
      <c r="AK440" s="140"/>
      <c r="AL440" s="142"/>
      <c r="AM440" s="97"/>
      <c r="AN440" s="97"/>
      <c r="AO440" s="97"/>
      <c r="AP440" s="97"/>
      <c r="AQ440" s="97"/>
      <c r="AR440" s="1"/>
    </row>
    <row r="441" spans="1:44" ht="16.5" thickTop="1" thickBot="1" x14ac:dyDescent="0.3">
      <c r="A441" s="97"/>
      <c r="B441" s="97"/>
      <c r="C441" s="140"/>
      <c r="D441" s="143"/>
      <c r="E441" s="143"/>
      <c r="F441" s="142"/>
      <c r="G441" s="140"/>
      <c r="H441" s="142"/>
      <c r="I441" s="142"/>
      <c r="J441" s="97"/>
      <c r="K441" s="140"/>
      <c r="L441" s="142"/>
      <c r="M441" s="142"/>
      <c r="N441" s="97"/>
      <c r="O441" s="97"/>
      <c r="P441" s="97"/>
      <c r="Q441" s="97"/>
      <c r="R441" s="97"/>
      <c r="S441" s="97"/>
      <c r="T441" s="97"/>
      <c r="U441" s="97"/>
      <c r="V441" s="97"/>
      <c r="W441" s="140"/>
      <c r="X441" s="142"/>
      <c r="Y441" s="97"/>
      <c r="Z441" s="97"/>
      <c r="AA441" s="140"/>
      <c r="AB441" s="142"/>
      <c r="AC441" s="97"/>
      <c r="AD441" s="97"/>
      <c r="AE441" s="97"/>
      <c r="AF441" s="97"/>
      <c r="AG441" s="99"/>
      <c r="AH441" s="99"/>
      <c r="AI441" s="141"/>
      <c r="AJ441" s="97"/>
      <c r="AK441" s="140"/>
      <c r="AL441" s="142"/>
      <c r="AM441" s="97"/>
      <c r="AN441" s="97"/>
      <c r="AO441" s="97"/>
      <c r="AP441" s="97"/>
      <c r="AQ441" s="97"/>
      <c r="AR441" s="1"/>
    </row>
    <row r="442" spans="1:44" ht="16.5" thickTop="1" thickBot="1" x14ac:dyDescent="0.3">
      <c r="A442" s="97"/>
      <c r="B442" s="97"/>
      <c r="C442" s="140"/>
      <c r="D442" s="143"/>
      <c r="E442" s="143"/>
      <c r="F442" s="142"/>
      <c r="G442" s="140"/>
      <c r="H442" s="142"/>
      <c r="I442" s="142"/>
      <c r="J442" s="97"/>
      <c r="K442" s="140"/>
      <c r="L442" s="142"/>
      <c r="M442" s="142"/>
      <c r="N442" s="97"/>
      <c r="O442" s="97"/>
      <c r="P442" s="97"/>
      <c r="Q442" s="97"/>
      <c r="R442" s="97"/>
      <c r="S442" s="97"/>
      <c r="T442" s="97"/>
      <c r="U442" s="97"/>
      <c r="V442" s="97"/>
      <c r="W442" s="140"/>
      <c r="X442" s="142"/>
      <c r="Y442" s="97"/>
      <c r="Z442" s="97"/>
      <c r="AA442" s="140"/>
      <c r="AB442" s="142"/>
      <c r="AC442" s="97"/>
      <c r="AD442" s="97"/>
      <c r="AE442" s="97"/>
      <c r="AF442" s="97"/>
      <c r="AG442" s="99"/>
      <c r="AH442" s="99"/>
      <c r="AI442" s="141"/>
      <c r="AJ442" s="97"/>
      <c r="AK442" s="140"/>
      <c r="AL442" s="142"/>
      <c r="AM442" s="97"/>
      <c r="AN442" s="97"/>
      <c r="AO442" s="97"/>
      <c r="AP442" s="97"/>
      <c r="AQ442" s="97"/>
      <c r="AR442" s="1"/>
    </row>
    <row r="443" spans="1:44" ht="16.5" thickTop="1" thickBot="1" x14ac:dyDescent="0.3">
      <c r="A443" s="97"/>
      <c r="B443" s="97"/>
      <c r="C443" s="140"/>
      <c r="D443" s="143"/>
      <c r="E443" s="143"/>
      <c r="F443" s="142"/>
      <c r="G443" s="140"/>
      <c r="H443" s="142"/>
      <c r="I443" s="142"/>
      <c r="J443" s="97"/>
      <c r="K443" s="140"/>
      <c r="L443" s="142"/>
      <c r="M443" s="142"/>
      <c r="N443" s="97"/>
      <c r="O443" s="97"/>
      <c r="P443" s="97"/>
      <c r="Q443" s="97"/>
      <c r="R443" s="97"/>
      <c r="S443" s="97"/>
      <c r="T443" s="97"/>
      <c r="U443" s="97"/>
      <c r="V443" s="97"/>
      <c r="W443" s="140"/>
      <c r="X443" s="142"/>
      <c r="Y443" s="97"/>
      <c r="Z443" s="97"/>
      <c r="AA443" s="140"/>
      <c r="AB443" s="142"/>
      <c r="AC443" s="97"/>
      <c r="AD443" s="97"/>
      <c r="AE443" s="97"/>
      <c r="AF443" s="97"/>
      <c r="AG443" s="99"/>
      <c r="AH443" s="99"/>
      <c r="AI443" s="141"/>
      <c r="AJ443" s="97"/>
      <c r="AK443" s="140"/>
      <c r="AL443" s="142"/>
      <c r="AM443" s="97"/>
      <c r="AN443" s="97"/>
      <c r="AO443" s="97"/>
      <c r="AP443" s="97"/>
      <c r="AQ443" s="97"/>
      <c r="AR443" s="1"/>
    </row>
    <row r="444" spans="1:44" ht="16.5" thickTop="1" thickBot="1" x14ac:dyDescent="0.3">
      <c r="A444" s="97"/>
      <c r="B444" s="97"/>
      <c r="C444" s="140"/>
      <c r="D444" s="143"/>
      <c r="E444" s="143"/>
      <c r="F444" s="142"/>
      <c r="G444" s="140"/>
      <c r="H444" s="142"/>
      <c r="I444" s="142"/>
      <c r="J444" s="97"/>
      <c r="K444" s="140"/>
      <c r="L444" s="142"/>
      <c r="M444" s="142"/>
      <c r="N444" s="97"/>
      <c r="O444" s="97"/>
      <c r="P444" s="97"/>
      <c r="Q444" s="97"/>
      <c r="R444" s="97"/>
      <c r="S444" s="97"/>
      <c r="T444" s="97"/>
      <c r="U444" s="97"/>
      <c r="V444" s="97"/>
      <c r="W444" s="140"/>
      <c r="X444" s="142"/>
      <c r="Y444" s="97"/>
      <c r="Z444" s="97"/>
      <c r="AA444" s="140"/>
      <c r="AB444" s="142"/>
      <c r="AC444" s="97"/>
      <c r="AD444" s="97"/>
      <c r="AE444" s="97"/>
      <c r="AF444" s="97"/>
      <c r="AG444" s="99"/>
      <c r="AH444" s="99"/>
      <c r="AI444" s="141"/>
      <c r="AJ444" s="97"/>
      <c r="AK444" s="140"/>
      <c r="AL444" s="142"/>
      <c r="AM444" s="97"/>
      <c r="AN444" s="97"/>
      <c r="AO444" s="97"/>
      <c r="AP444" s="97"/>
      <c r="AQ444" s="97"/>
      <c r="AR444" s="1"/>
    </row>
    <row r="445" spans="1:44" ht="16.5" thickTop="1" thickBot="1" x14ac:dyDescent="0.3">
      <c r="A445" s="97"/>
      <c r="B445" s="97"/>
      <c r="C445" s="140"/>
      <c r="D445" s="143"/>
      <c r="E445" s="143"/>
      <c r="F445" s="142"/>
      <c r="G445" s="140"/>
      <c r="H445" s="142"/>
      <c r="I445" s="142"/>
      <c r="J445" s="97"/>
      <c r="K445" s="140"/>
      <c r="L445" s="142"/>
      <c r="M445" s="142"/>
      <c r="N445" s="97"/>
      <c r="O445" s="97"/>
      <c r="P445" s="97"/>
      <c r="Q445" s="97"/>
      <c r="R445" s="97"/>
      <c r="S445" s="97"/>
      <c r="T445" s="97"/>
      <c r="U445" s="97"/>
      <c r="V445" s="97"/>
      <c r="W445" s="140"/>
      <c r="X445" s="142"/>
      <c r="Y445" s="97"/>
      <c r="Z445" s="97"/>
      <c r="AA445" s="140"/>
      <c r="AB445" s="142"/>
      <c r="AC445" s="97"/>
      <c r="AD445" s="97"/>
      <c r="AE445" s="97"/>
      <c r="AF445" s="97"/>
      <c r="AG445" s="99"/>
      <c r="AH445" s="99"/>
      <c r="AI445" s="141"/>
      <c r="AJ445" s="97"/>
      <c r="AK445" s="140"/>
      <c r="AL445" s="142"/>
      <c r="AM445" s="97"/>
      <c r="AN445" s="97"/>
      <c r="AO445" s="97"/>
      <c r="AP445" s="97"/>
      <c r="AQ445" s="97"/>
      <c r="AR445" s="1"/>
    </row>
    <row r="446" spans="1:44" ht="16.5" thickTop="1" thickBot="1" x14ac:dyDescent="0.3">
      <c r="A446" s="97"/>
      <c r="B446" s="97"/>
      <c r="C446" s="140"/>
      <c r="D446" s="143"/>
      <c r="E446" s="143"/>
      <c r="F446" s="142"/>
      <c r="G446" s="140"/>
      <c r="H446" s="142"/>
      <c r="I446" s="142"/>
      <c r="J446" s="97"/>
      <c r="K446" s="140"/>
      <c r="L446" s="142"/>
      <c r="M446" s="142"/>
      <c r="N446" s="97"/>
      <c r="O446" s="97"/>
      <c r="P446" s="97"/>
      <c r="Q446" s="97"/>
      <c r="R446" s="97"/>
      <c r="S446" s="97"/>
      <c r="T446" s="97"/>
      <c r="U446" s="97"/>
      <c r="V446" s="97"/>
      <c r="W446" s="140"/>
      <c r="X446" s="142"/>
      <c r="Y446" s="97"/>
      <c r="Z446" s="97"/>
      <c r="AA446" s="140"/>
      <c r="AB446" s="142"/>
      <c r="AC446" s="97"/>
      <c r="AD446" s="97"/>
      <c r="AE446" s="97"/>
      <c r="AF446" s="97"/>
      <c r="AG446" s="99"/>
      <c r="AH446" s="99"/>
      <c r="AI446" s="141"/>
      <c r="AJ446" s="97"/>
      <c r="AK446" s="140"/>
      <c r="AL446" s="142"/>
      <c r="AM446" s="97"/>
      <c r="AN446" s="97"/>
      <c r="AO446" s="97"/>
      <c r="AP446" s="97"/>
      <c r="AQ446" s="97"/>
      <c r="AR446" s="1"/>
    </row>
    <row r="447" spans="1:44" ht="16.5" thickTop="1" thickBot="1" x14ac:dyDescent="0.3">
      <c r="A447" s="97"/>
      <c r="B447" s="97"/>
      <c r="C447" s="140"/>
      <c r="D447" s="143"/>
      <c r="E447" s="143"/>
      <c r="F447" s="142"/>
      <c r="G447" s="140"/>
      <c r="H447" s="142"/>
      <c r="I447" s="142"/>
      <c r="J447" s="97"/>
      <c r="K447" s="140"/>
      <c r="L447" s="142"/>
      <c r="M447" s="142"/>
      <c r="N447" s="97"/>
      <c r="O447" s="97"/>
      <c r="P447" s="97"/>
      <c r="Q447" s="97"/>
      <c r="R447" s="97"/>
      <c r="S447" s="97"/>
      <c r="T447" s="97"/>
      <c r="U447" s="97"/>
      <c r="V447" s="97"/>
      <c r="W447" s="140"/>
      <c r="X447" s="142"/>
      <c r="Y447" s="97"/>
      <c r="Z447" s="97"/>
      <c r="AA447" s="140"/>
      <c r="AB447" s="142"/>
      <c r="AC447" s="97"/>
      <c r="AD447" s="97"/>
      <c r="AE447" s="97"/>
      <c r="AF447" s="97"/>
      <c r="AG447" s="99"/>
      <c r="AH447" s="99"/>
      <c r="AI447" s="141"/>
      <c r="AJ447" s="97"/>
      <c r="AK447" s="140"/>
      <c r="AL447" s="142"/>
      <c r="AM447" s="97"/>
      <c r="AN447" s="97"/>
      <c r="AO447" s="97"/>
      <c r="AP447" s="97"/>
      <c r="AQ447" s="97"/>
      <c r="AR447" s="1"/>
    </row>
    <row r="448" spans="1:44" ht="16.5" thickTop="1" thickBot="1" x14ac:dyDescent="0.3">
      <c r="A448" s="97"/>
      <c r="B448" s="97"/>
      <c r="C448" s="140"/>
      <c r="D448" s="143"/>
      <c r="E448" s="143"/>
      <c r="F448" s="142"/>
      <c r="G448" s="140"/>
      <c r="H448" s="142"/>
      <c r="I448" s="142"/>
      <c r="J448" s="97"/>
      <c r="K448" s="140"/>
      <c r="L448" s="142"/>
      <c r="M448" s="142"/>
      <c r="N448" s="97"/>
      <c r="O448" s="97"/>
      <c r="P448" s="97"/>
      <c r="Q448" s="97"/>
      <c r="R448" s="97"/>
      <c r="S448" s="97"/>
      <c r="T448" s="97"/>
      <c r="U448" s="97"/>
      <c r="V448" s="97"/>
      <c r="W448" s="140"/>
      <c r="X448" s="142"/>
      <c r="Y448" s="97"/>
      <c r="Z448" s="97"/>
      <c r="AA448" s="140"/>
      <c r="AB448" s="142"/>
      <c r="AC448" s="97"/>
      <c r="AD448" s="97"/>
      <c r="AE448" s="97"/>
      <c r="AF448" s="97"/>
      <c r="AG448" s="99"/>
      <c r="AH448" s="99"/>
      <c r="AI448" s="141"/>
      <c r="AJ448" s="97"/>
      <c r="AK448" s="140"/>
      <c r="AL448" s="142"/>
      <c r="AM448" s="97"/>
      <c r="AN448" s="97"/>
      <c r="AO448" s="97"/>
      <c r="AP448" s="97"/>
      <c r="AQ448" s="97"/>
      <c r="AR448" s="1"/>
    </row>
    <row r="449" spans="1:44" ht="16.5" thickTop="1" thickBot="1" x14ac:dyDescent="0.3">
      <c r="A449" s="97"/>
      <c r="B449" s="97"/>
      <c r="C449" s="140"/>
      <c r="D449" s="143"/>
      <c r="E449" s="143"/>
      <c r="F449" s="142"/>
      <c r="G449" s="140"/>
      <c r="H449" s="142"/>
      <c r="I449" s="142"/>
      <c r="J449" s="97"/>
      <c r="K449" s="140"/>
      <c r="L449" s="142"/>
      <c r="M449" s="142"/>
      <c r="N449" s="97"/>
      <c r="O449" s="97"/>
      <c r="P449" s="97"/>
      <c r="Q449" s="97"/>
      <c r="R449" s="97"/>
      <c r="S449" s="97"/>
      <c r="T449" s="97"/>
      <c r="U449" s="97"/>
      <c r="V449" s="97"/>
      <c r="W449" s="140"/>
      <c r="X449" s="142"/>
      <c r="Y449" s="97"/>
      <c r="Z449" s="97"/>
      <c r="AA449" s="140"/>
      <c r="AB449" s="142"/>
      <c r="AC449" s="97"/>
      <c r="AD449" s="97"/>
      <c r="AE449" s="97"/>
      <c r="AF449" s="97"/>
      <c r="AG449" s="99"/>
      <c r="AH449" s="99"/>
      <c r="AI449" s="141"/>
      <c r="AJ449" s="97"/>
      <c r="AK449" s="140"/>
      <c r="AL449" s="142"/>
      <c r="AM449" s="97"/>
      <c r="AN449" s="97"/>
      <c r="AO449" s="97"/>
      <c r="AP449" s="97"/>
      <c r="AQ449" s="97"/>
      <c r="AR449" s="1"/>
    </row>
    <row r="450" spans="1:44" ht="16.5" thickTop="1" thickBot="1" x14ac:dyDescent="0.3">
      <c r="A450" s="97"/>
      <c r="B450" s="97"/>
      <c r="C450" s="140"/>
      <c r="D450" s="143"/>
      <c r="E450" s="143"/>
      <c r="F450" s="142"/>
      <c r="G450" s="140"/>
      <c r="H450" s="142"/>
      <c r="I450" s="142"/>
      <c r="J450" s="97"/>
      <c r="K450" s="140"/>
      <c r="L450" s="142"/>
      <c r="M450" s="142"/>
      <c r="N450" s="97"/>
      <c r="O450" s="97"/>
      <c r="P450" s="97"/>
      <c r="Q450" s="97"/>
      <c r="R450" s="97"/>
      <c r="S450" s="97"/>
      <c r="T450" s="97"/>
      <c r="U450" s="97"/>
      <c r="V450" s="97"/>
      <c r="W450" s="140"/>
      <c r="X450" s="142"/>
      <c r="Y450" s="97"/>
      <c r="Z450" s="97"/>
      <c r="AA450" s="140"/>
      <c r="AB450" s="142"/>
      <c r="AC450" s="97"/>
      <c r="AD450" s="97"/>
      <c r="AE450" s="97"/>
      <c r="AF450" s="97"/>
      <c r="AG450" s="99"/>
      <c r="AH450" s="99"/>
      <c r="AI450" s="141"/>
      <c r="AJ450" s="97"/>
      <c r="AK450" s="140"/>
      <c r="AL450" s="142"/>
      <c r="AM450" s="97"/>
      <c r="AN450" s="97"/>
      <c r="AO450" s="97"/>
      <c r="AP450" s="97"/>
      <c r="AQ450" s="97"/>
      <c r="AR450" s="1"/>
    </row>
    <row r="451" spans="1:44" ht="9.75" customHeight="1" thickTop="1" thickBot="1" x14ac:dyDescent="0.3">
      <c r="A451" s="97"/>
      <c r="B451" s="97"/>
      <c r="C451" s="140"/>
      <c r="D451" s="143"/>
      <c r="E451" s="143"/>
      <c r="F451" s="142"/>
      <c r="G451" s="140"/>
      <c r="H451" s="142"/>
      <c r="I451" s="142"/>
      <c r="J451" s="97"/>
      <c r="K451" s="140"/>
      <c r="L451" s="142"/>
      <c r="M451" s="142"/>
      <c r="N451" s="97"/>
      <c r="O451" s="97"/>
      <c r="P451" s="97"/>
      <c r="Q451" s="97"/>
      <c r="R451" s="97"/>
      <c r="S451" s="97"/>
      <c r="T451" s="97"/>
      <c r="U451" s="97"/>
      <c r="V451" s="97"/>
      <c r="W451" s="140"/>
      <c r="X451" s="142"/>
      <c r="Y451" s="97"/>
      <c r="Z451" s="97"/>
      <c r="AA451" s="140"/>
      <c r="AB451" s="142"/>
      <c r="AC451" s="97"/>
      <c r="AD451" s="97"/>
      <c r="AE451" s="97"/>
      <c r="AF451" s="97"/>
      <c r="AG451" s="99"/>
      <c r="AH451" s="99"/>
      <c r="AI451" s="141"/>
      <c r="AJ451" s="97"/>
      <c r="AK451" s="140"/>
      <c r="AL451" s="142"/>
      <c r="AM451" s="97"/>
      <c r="AN451" s="97"/>
      <c r="AO451" s="97"/>
      <c r="AP451" s="97"/>
      <c r="AQ451" s="97"/>
      <c r="AR451" s="1"/>
    </row>
    <row r="452" spans="1:44" ht="9.75" customHeight="1" thickTop="1" thickBot="1" x14ac:dyDescent="0.3">
      <c r="A452" s="97"/>
      <c r="B452" s="97"/>
      <c r="C452" s="140"/>
      <c r="D452" s="143"/>
      <c r="E452" s="143"/>
      <c r="F452" s="142"/>
      <c r="G452" s="140"/>
      <c r="H452" s="142"/>
      <c r="I452" s="142"/>
      <c r="J452" s="97"/>
      <c r="K452" s="140"/>
      <c r="L452" s="142"/>
      <c r="M452" s="142"/>
      <c r="N452" s="97"/>
      <c r="O452" s="97"/>
      <c r="P452" s="97"/>
      <c r="Q452" s="97"/>
      <c r="R452" s="97"/>
      <c r="S452" s="97"/>
      <c r="T452" s="97"/>
      <c r="U452" s="97"/>
      <c r="V452" s="97"/>
      <c r="W452" s="140"/>
      <c r="X452" s="142"/>
      <c r="Y452" s="97"/>
      <c r="Z452" s="97"/>
      <c r="AA452" s="140"/>
      <c r="AB452" s="142"/>
      <c r="AC452" s="97"/>
      <c r="AD452" s="97"/>
      <c r="AE452" s="97"/>
      <c r="AF452" s="97"/>
      <c r="AG452" s="99"/>
      <c r="AH452" s="99"/>
      <c r="AI452" s="141"/>
      <c r="AJ452" s="97"/>
      <c r="AK452" s="140"/>
      <c r="AL452" s="142"/>
      <c r="AM452" s="97"/>
      <c r="AN452" s="97"/>
      <c r="AO452" s="97"/>
      <c r="AP452" s="97"/>
      <c r="AQ452" s="97"/>
      <c r="AR452" s="1"/>
    </row>
    <row r="453" spans="1:44" ht="9.75" customHeight="1" thickTop="1" thickBot="1" x14ac:dyDescent="0.3">
      <c r="A453" s="97"/>
      <c r="B453" s="97"/>
      <c r="C453" s="140"/>
      <c r="D453" s="143"/>
      <c r="E453" s="143"/>
      <c r="F453" s="142"/>
      <c r="G453" s="140"/>
      <c r="H453" s="142"/>
      <c r="I453" s="142"/>
      <c r="J453" s="97"/>
      <c r="K453" s="140"/>
      <c r="L453" s="142"/>
      <c r="M453" s="142"/>
      <c r="N453" s="97"/>
      <c r="O453" s="97"/>
      <c r="P453" s="97"/>
      <c r="Q453" s="97"/>
      <c r="R453" s="97"/>
      <c r="S453" s="97"/>
      <c r="T453" s="97"/>
      <c r="U453" s="97"/>
      <c r="V453" s="97"/>
      <c r="W453" s="140"/>
      <c r="X453" s="142"/>
      <c r="Y453" s="97"/>
      <c r="Z453" s="97"/>
      <c r="AA453" s="140"/>
      <c r="AB453" s="142"/>
      <c r="AC453" s="97"/>
      <c r="AD453" s="97"/>
      <c r="AE453" s="97"/>
      <c r="AF453" s="97"/>
      <c r="AG453" s="99"/>
      <c r="AH453" s="99"/>
      <c r="AI453" s="141"/>
      <c r="AJ453" s="97"/>
      <c r="AK453" s="140"/>
      <c r="AL453" s="142"/>
      <c r="AM453" s="97"/>
      <c r="AN453" s="97"/>
      <c r="AO453" s="97"/>
      <c r="AP453" s="97"/>
      <c r="AQ453" s="97"/>
      <c r="AR453" s="1"/>
    </row>
    <row r="454" spans="1:44" ht="9.75" customHeight="1" thickTop="1" thickBot="1" x14ac:dyDescent="0.3">
      <c r="A454" s="97"/>
      <c r="B454" s="97"/>
      <c r="C454" s="140"/>
      <c r="D454" s="143"/>
      <c r="E454" s="143"/>
      <c r="F454" s="142"/>
      <c r="G454" s="140"/>
      <c r="H454" s="142"/>
      <c r="I454" s="142"/>
      <c r="J454" s="97"/>
      <c r="K454" s="140"/>
      <c r="L454" s="142"/>
      <c r="M454" s="142"/>
      <c r="N454" s="97"/>
      <c r="O454" s="97"/>
      <c r="P454" s="97"/>
      <c r="Q454" s="97"/>
      <c r="R454" s="97"/>
      <c r="S454" s="97"/>
      <c r="T454" s="97"/>
      <c r="U454" s="97"/>
      <c r="V454" s="97"/>
      <c r="W454" s="140"/>
      <c r="X454" s="142"/>
      <c r="Y454" s="97"/>
      <c r="Z454" s="97"/>
      <c r="AA454" s="140"/>
      <c r="AB454" s="142"/>
      <c r="AC454" s="97"/>
      <c r="AD454" s="97"/>
      <c r="AE454" s="97"/>
      <c r="AF454" s="97"/>
      <c r="AG454" s="99"/>
      <c r="AH454" s="99"/>
      <c r="AI454" s="141"/>
      <c r="AJ454" s="97"/>
      <c r="AK454" s="140"/>
      <c r="AL454" s="142"/>
      <c r="AM454" s="97"/>
      <c r="AN454" s="97"/>
      <c r="AO454" s="97"/>
      <c r="AP454" s="97"/>
      <c r="AQ454" s="97"/>
      <c r="AR454" s="1"/>
    </row>
    <row r="455" spans="1:44" ht="9.75" customHeight="1" thickTop="1" thickBot="1" x14ac:dyDescent="0.3">
      <c r="A455" s="97"/>
      <c r="B455" s="97"/>
      <c r="C455" s="140"/>
      <c r="D455" s="143"/>
      <c r="E455" s="143"/>
      <c r="F455" s="142"/>
      <c r="G455" s="140"/>
      <c r="H455" s="142"/>
      <c r="I455" s="142"/>
      <c r="J455" s="97"/>
      <c r="K455" s="140"/>
      <c r="L455" s="142"/>
      <c r="M455" s="142"/>
      <c r="N455" s="97"/>
      <c r="O455" s="97"/>
      <c r="P455" s="97"/>
      <c r="Q455" s="97"/>
      <c r="R455" s="97"/>
      <c r="S455" s="97"/>
      <c r="T455" s="97"/>
      <c r="U455" s="97"/>
      <c r="V455" s="97"/>
      <c r="W455" s="140"/>
      <c r="X455" s="142"/>
      <c r="Y455" s="97"/>
      <c r="Z455" s="97"/>
      <c r="AA455" s="140"/>
      <c r="AB455" s="142"/>
      <c r="AC455" s="97"/>
      <c r="AD455" s="97"/>
      <c r="AE455" s="97"/>
      <c r="AF455" s="97"/>
      <c r="AG455" s="99"/>
      <c r="AH455" s="99"/>
      <c r="AI455" s="141"/>
      <c r="AJ455" s="97"/>
      <c r="AK455" s="140"/>
      <c r="AL455" s="142"/>
      <c r="AM455" s="97"/>
      <c r="AN455" s="97"/>
      <c r="AO455" s="97"/>
      <c r="AP455" s="97"/>
      <c r="AQ455" s="97"/>
      <c r="AR455" s="1"/>
    </row>
    <row r="456" spans="1:44" ht="9.75" customHeight="1" thickTop="1" thickBot="1" x14ac:dyDescent="0.3">
      <c r="A456" s="97"/>
      <c r="B456" s="97"/>
      <c r="C456" s="140"/>
      <c r="D456" s="143"/>
      <c r="E456" s="143"/>
      <c r="F456" s="142"/>
      <c r="G456" s="140"/>
      <c r="H456" s="142"/>
      <c r="I456" s="142"/>
      <c r="J456" s="97"/>
      <c r="K456" s="140"/>
      <c r="L456" s="142"/>
      <c r="M456" s="142"/>
      <c r="N456" s="97"/>
      <c r="O456" s="97"/>
      <c r="P456" s="97"/>
      <c r="Q456" s="97"/>
      <c r="R456" s="97"/>
      <c r="S456" s="97"/>
      <c r="T456" s="97"/>
      <c r="U456" s="97"/>
      <c r="V456" s="97"/>
      <c r="W456" s="140"/>
      <c r="X456" s="142"/>
      <c r="Y456" s="97"/>
      <c r="Z456" s="97"/>
      <c r="AA456" s="140"/>
      <c r="AB456" s="142"/>
      <c r="AC456" s="97"/>
      <c r="AD456" s="97"/>
      <c r="AE456" s="97"/>
      <c r="AF456" s="97"/>
      <c r="AG456" s="99"/>
      <c r="AH456" s="99"/>
      <c r="AI456" s="141"/>
      <c r="AJ456" s="97"/>
      <c r="AK456" s="140"/>
      <c r="AL456" s="142"/>
      <c r="AM456" s="97"/>
      <c r="AN456" s="97"/>
      <c r="AO456" s="97"/>
      <c r="AP456" s="97"/>
      <c r="AQ456" s="97"/>
      <c r="AR456" s="1"/>
    </row>
    <row r="457" spans="1:44" ht="9.75" customHeight="1" thickTop="1" thickBot="1" x14ac:dyDescent="0.3">
      <c r="A457" s="97"/>
      <c r="B457" s="97"/>
      <c r="C457" s="140"/>
      <c r="D457" s="143"/>
      <c r="E457" s="143"/>
      <c r="F457" s="142"/>
      <c r="G457" s="140"/>
      <c r="H457" s="142"/>
      <c r="I457" s="142"/>
      <c r="J457" s="97"/>
      <c r="K457" s="140"/>
      <c r="L457" s="142"/>
      <c r="M457" s="142"/>
      <c r="N457" s="97"/>
      <c r="O457" s="97"/>
      <c r="P457" s="97"/>
      <c r="Q457" s="97"/>
      <c r="R457" s="97"/>
      <c r="S457" s="97"/>
      <c r="T457" s="97"/>
      <c r="U457" s="97"/>
      <c r="V457" s="97"/>
      <c r="W457" s="140"/>
      <c r="X457" s="142"/>
      <c r="Y457" s="97"/>
      <c r="Z457" s="97"/>
      <c r="AA457" s="140"/>
      <c r="AB457" s="142"/>
      <c r="AC457" s="97"/>
      <c r="AD457" s="97"/>
      <c r="AE457" s="97"/>
      <c r="AF457" s="97"/>
      <c r="AG457" s="99"/>
      <c r="AH457" s="99"/>
      <c r="AI457" s="141"/>
      <c r="AJ457" s="97"/>
      <c r="AK457" s="140"/>
      <c r="AL457" s="142"/>
      <c r="AM457" s="97"/>
      <c r="AN457" s="97"/>
      <c r="AO457" s="97"/>
      <c r="AP457" s="97"/>
      <c r="AQ457" s="97"/>
      <c r="AR457" s="1"/>
    </row>
    <row r="458" spans="1:44" ht="9.75" customHeight="1" thickTop="1" thickBot="1" x14ac:dyDescent="0.3">
      <c r="A458" s="97"/>
      <c r="B458" s="97"/>
      <c r="C458" s="140"/>
      <c r="D458" s="143"/>
      <c r="E458" s="143"/>
      <c r="F458" s="142"/>
      <c r="G458" s="140"/>
      <c r="H458" s="142"/>
      <c r="I458" s="142"/>
      <c r="J458" s="97"/>
      <c r="K458" s="140"/>
      <c r="L458" s="142"/>
      <c r="M458" s="142"/>
      <c r="N458" s="97"/>
      <c r="O458" s="97"/>
      <c r="P458" s="97"/>
      <c r="Q458" s="97"/>
      <c r="R458" s="97"/>
      <c r="S458" s="97"/>
      <c r="T458" s="97"/>
      <c r="U458" s="97"/>
      <c r="V458" s="97"/>
      <c r="W458" s="140"/>
      <c r="X458" s="142"/>
      <c r="Y458" s="97"/>
      <c r="Z458" s="97"/>
      <c r="AA458" s="140"/>
      <c r="AB458" s="142"/>
      <c r="AC458" s="97"/>
      <c r="AD458" s="97"/>
      <c r="AE458" s="97"/>
      <c r="AF458" s="97"/>
      <c r="AG458" s="99"/>
      <c r="AH458" s="99"/>
      <c r="AI458" s="141"/>
      <c r="AJ458" s="97"/>
      <c r="AK458" s="140"/>
      <c r="AL458" s="142"/>
      <c r="AM458" s="97"/>
      <c r="AN458" s="97"/>
      <c r="AO458" s="97"/>
      <c r="AP458" s="97"/>
      <c r="AQ458" s="97"/>
      <c r="AR458" s="1"/>
    </row>
    <row r="459" spans="1:44" ht="9.75" customHeight="1" thickTop="1" thickBot="1" x14ac:dyDescent="0.3">
      <c r="A459" s="97"/>
      <c r="B459" s="97"/>
      <c r="C459" s="140"/>
      <c r="D459" s="143"/>
      <c r="E459" s="143"/>
      <c r="F459" s="142"/>
      <c r="G459" s="140"/>
      <c r="H459" s="142"/>
      <c r="I459" s="142"/>
      <c r="J459" s="97"/>
      <c r="K459" s="140"/>
      <c r="L459" s="142"/>
      <c r="M459" s="142"/>
      <c r="N459" s="97"/>
      <c r="O459" s="97"/>
      <c r="P459" s="97"/>
      <c r="Q459" s="97"/>
      <c r="R459" s="97"/>
      <c r="S459" s="97"/>
      <c r="T459" s="97"/>
      <c r="U459" s="97"/>
      <c r="V459" s="97"/>
      <c r="W459" s="140"/>
      <c r="X459" s="142"/>
      <c r="Y459" s="97"/>
      <c r="Z459" s="97"/>
      <c r="AA459" s="140"/>
      <c r="AB459" s="142"/>
      <c r="AC459" s="97"/>
      <c r="AD459" s="97"/>
      <c r="AE459" s="97"/>
      <c r="AF459" s="97"/>
      <c r="AG459" s="99"/>
      <c r="AH459" s="99"/>
      <c r="AI459" s="141"/>
      <c r="AJ459" s="97"/>
      <c r="AK459" s="140"/>
      <c r="AL459" s="142"/>
      <c r="AM459" s="97"/>
      <c r="AN459" s="97"/>
      <c r="AO459" s="97"/>
      <c r="AP459" s="97"/>
      <c r="AQ459" s="97"/>
      <c r="AR459" s="1"/>
    </row>
    <row r="460" spans="1:44" ht="9.75" customHeight="1" thickTop="1" thickBot="1" x14ac:dyDescent="0.3">
      <c r="A460" s="97"/>
      <c r="B460" s="97"/>
      <c r="C460" s="140"/>
      <c r="D460" s="143"/>
      <c r="E460" s="143"/>
      <c r="F460" s="142"/>
      <c r="G460" s="140"/>
      <c r="H460" s="142"/>
      <c r="I460" s="142"/>
      <c r="J460" s="97"/>
      <c r="K460" s="140"/>
      <c r="L460" s="142"/>
      <c r="M460" s="142"/>
      <c r="N460" s="97"/>
      <c r="O460" s="97"/>
      <c r="P460" s="97"/>
      <c r="Q460" s="97"/>
      <c r="R460" s="97"/>
      <c r="S460" s="97"/>
      <c r="T460" s="97"/>
      <c r="U460" s="97"/>
      <c r="V460" s="97"/>
      <c r="W460" s="140"/>
      <c r="X460" s="142"/>
      <c r="Y460" s="97"/>
      <c r="Z460" s="97"/>
      <c r="AA460" s="140"/>
      <c r="AB460" s="142"/>
      <c r="AC460" s="97"/>
      <c r="AD460" s="97"/>
      <c r="AE460" s="97"/>
      <c r="AF460" s="97"/>
      <c r="AG460" s="99"/>
      <c r="AH460" s="99"/>
      <c r="AI460" s="141"/>
      <c r="AJ460" s="97"/>
      <c r="AK460" s="140"/>
      <c r="AL460" s="142"/>
      <c r="AM460" s="97"/>
      <c r="AN460" s="97"/>
      <c r="AO460" s="97"/>
      <c r="AP460" s="97"/>
      <c r="AQ460" s="97"/>
      <c r="AR460" s="1"/>
    </row>
    <row r="461" spans="1:44" ht="9.75" customHeight="1" thickTop="1" thickBot="1" x14ac:dyDescent="0.3">
      <c r="A461" s="97"/>
      <c r="B461" s="97"/>
      <c r="C461" s="140"/>
      <c r="D461" s="143"/>
      <c r="E461" s="143"/>
      <c r="F461" s="142"/>
      <c r="G461" s="140"/>
      <c r="H461" s="142"/>
      <c r="I461" s="142"/>
      <c r="J461" s="97"/>
      <c r="K461" s="140"/>
      <c r="L461" s="142"/>
      <c r="M461" s="142"/>
      <c r="N461" s="97"/>
      <c r="O461" s="97"/>
      <c r="P461" s="97"/>
      <c r="Q461" s="97"/>
      <c r="R461" s="97"/>
      <c r="S461" s="97"/>
      <c r="T461" s="97"/>
      <c r="U461" s="97"/>
      <c r="V461" s="97"/>
      <c r="W461" s="140"/>
      <c r="X461" s="142"/>
      <c r="Y461" s="97"/>
      <c r="Z461" s="97"/>
      <c r="AA461" s="140"/>
      <c r="AB461" s="142"/>
      <c r="AC461" s="97"/>
      <c r="AD461" s="97"/>
      <c r="AE461" s="97"/>
      <c r="AF461" s="97"/>
      <c r="AG461" s="99"/>
      <c r="AH461" s="99"/>
      <c r="AI461" s="141"/>
      <c r="AJ461" s="97"/>
      <c r="AK461" s="140"/>
      <c r="AL461" s="142"/>
      <c r="AM461" s="97"/>
      <c r="AN461" s="97"/>
      <c r="AO461" s="97"/>
      <c r="AP461" s="97"/>
      <c r="AQ461" s="97"/>
      <c r="AR461" s="1"/>
    </row>
    <row r="462" spans="1:44" ht="9.75" customHeight="1" thickTop="1" thickBot="1" x14ac:dyDescent="0.3">
      <c r="A462" s="97"/>
      <c r="B462" s="97"/>
      <c r="C462" s="140"/>
      <c r="D462" s="143"/>
      <c r="E462" s="143"/>
      <c r="F462" s="142"/>
      <c r="G462" s="140"/>
      <c r="H462" s="142"/>
      <c r="I462" s="142"/>
      <c r="J462" s="97"/>
      <c r="K462" s="140"/>
      <c r="L462" s="142"/>
      <c r="M462" s="142"/>
      <c r="N462" s="97"/>
      <c r="O462" s="97"/>
      <c r="P462" s="97"/>
      <c r="Q462" s="97"/>
      <c r="R462" s="97"/>
      <c r="S462" s="97"/>
      <c r="T462" s="97"/>
      <c r="U462" s="97"/>
      <c r="V462" s="97"/>
      <c r="W462" s="140"/>
      <c r="X462" s="142"/>
      <c r="Y462" s="97"/>
      <c r="Z462" s="97"/>
      <c r="AA462" s="140"/>
      <c r="AB462" s="142"/>
      <c r="AC462" s="97"/>
      <c r="AD462" s="97"/>
      <c r="AE462" s="97"/>
      <c r="AF462" s="97"/>
      <c r="AG462" s="99"/>
      <c r="AH462" s="99"/>
      <c r="AI462" s="141"/>
      <c r="AJ462" s="97"/>
      <c r="AK462" s="140"/>
      <c r="AL462" s="142"/>
      <c r="AM462" s="97"/>
      <c r="AN462" s="97"/>
      <c r="AO462" s="97"/>
      <c r="AP462" s="97"/>
      <c r="AQ462" s="97"/>
      <c r="AR462" s="1"/>
    </row>
    <row r="463" spans="1:44" ht="9.75" customHeight="1" thickTop="1" thickBot="1" x14ac:dyDescent="0.3">
      <c r="A463" s="97"/>
      <c r="B463" s="97"/>
      <c r="C463" s="140"/>
      <c r="D463" s="143"/>
      <c r="E463" s="143"/>
      <c r="F463" s="142"/>
      <c r="G463" s="140"/>
      <c r="H463" s="142"/>
      <c r="I463" s="142"/>
      <c r="J463" s="97"/>
      <c r="K463" s="140"/>
      <c r="L463" s="142"/>
      <c r="M463" s="142"/>
      <c r="N463" s="97"/>
      <c r="O463" s="97"/>
      <c r="P463" s="97"/>
      <c r="Q463" s="97"/>
      <c r="R463" s="97"/>
      <c r="S463" s="97"/>
      <c r="T463" s="97"/>
      <c r="U463" s="97"/>
      <c r="V463" s="97"/>
      <c r="W463" s="140"/>
      <c r="X463" s="142"/>
      <c r="Y463" s="97"/>
      <c r="Z463" s="97"/>
      <c r="AA463" s="140"/>
      <c r="AB463" s="142"/>
      <c r="AC463" s="97"/>
      <c r="AD463" s="97"/>
      <c r="AE463" s="97"/>
      <c r="AF463" s="97"/>
      <c r="AG463" s="99"/>
      <c r="AH463" s="99"/>
      <c r="AI463" s="141"/>
      <c r="AJ463" s="97"/>
      <c r="AK463" s="140"/>
      <c r="AL463" s="142"/>
      <c r="AM463" s="97"/>
      <c r="AN463" s="97"/>
      <c r="AO463" s="97"/>
      <c r="AP463" s="97"/>
      <c r="AQ463" s="97"/>
      <c r="AR463" s="1"/>
    </row>
    <row r="464" spans="1:44" ht="9.75" customHeight="1" thickTop="1" thickBot="1" x14ac:dyDescent="0.3">
      <c r="A464" s="97"/>
      <c r="B464" s="97"/>
      <c r="C464" s="140"/>
      <c r="D464" s="143"/>
      <c r="E464" s="143"/>
      <c r="F464" s="142"/>
      <c r="G464" s="140"/>
      <c r="H464" s="142"/>
      <c r="I464" s="142"/>
      <c r="J464" s="97"/>
      <c r="K464" s="140"/>
      <c r="L464" s="142"/>
      <c r="M464" s="142"/>
      <c r="N464" s="97"/>
      <c r="O464" s="97"/>
      <c r="P464" s="97"/>
      <c r="Q464" s="97"/>
      <c r="R464" s="97"/>
      <c r="S464" s="97"/>
      <c r="T464" s="97"/>
      <c r="U464" s="97"/>
      <c r="V464" s="97"/>
      <c r="W464" s="140"/>
      <c r="X464" s="142"/>
      <c r="Y464" s="97"/>
      <c r="Z464" s="97"/>
      <c r="AA464" s="140"/>
      <c r="AB464" s="142"/>
      <c r="AC464" s="97"/>
      <c r="AD464" s="97"/>
      <c r="AE464" s="97"/>
      <c r="AF464" s="97"/>
      <c r="AG464" s="99"/>
      <c r="AH464" s="99"/>
      <c r="AI464" s="141"/>
      <c r="AJ464" s="97"/>
      <c r="AK464" s="140"/>
      <c r="AL464" s="142"/>
      <c r="AM464" s="97"/>
      <c r="AN464" s="97"/>
      <c r="AO464" s="97"/>
      <c r="AP464" s="97"/>
      <c r="AQ464" s="97"/>
      <c r="AR464" s="1"/>
    </row>
    <row r="465" spans="1:44" ht="9.75" customHeight="1" thickTop="1" thickBot="1" x14ac:dyDescent="0.3">
      <c r="A465" s="97"/>
      <c r="B465" s="97"/>
      <c r="C465" s="140"/>
      <c r="D465" s="143"/>
      <c r="E465" s="143"/>
      <c r="F465" s="142"/>
      <c r="G465" s="140"/>
      <c r="H465" s="142"/>
      <c r="I465" s="142"/>
      <c r="J465" s="97"/>
      <c r="K465" s="140"/>
      <c r="L465" s="142"/>
      <c r="M465" s="142"/>
      <c r="N465" s="97"/>
      <c r="O465" s="97"/>
      <c r="P465" s="97"/>
      <c r="Q465" s="97"/>
      <c r="R465" s="97"/>
      <c r="S465" s="97"/>
      <c r="T465" s="97"/>
      <c r="U465" s="97"/>
      <c r="V465" s="97"/>
      <c r="W465" s="140"/>
      <c r="X465" s="142"/>
      <c r="Y465" s="97"/>
      <c r="Z465" s="97"/>
      <c r="AA465" s="140"/>
      <c r="AB465" s="142"/>
      <c r="AC465" s="97"/>
      <c r="AD465" s="97"/>
      <c r="AE465" s="97"/>
      <c r="AF465" s="97"/>
      <c r="AG465" s="99"/>
      <c r="AH465" s="99"/>
      <c r="AI465" s="141"/>
      <c r="AJ465" s="97"/>
      <c r="AK465" s="140"/>
      <c r="AL465" s="142"/>
      <c r="AM465" s="97"/>
      <c r="AN465" s="97"/>
      <c r="AO465" s="97"/>
      <c r="AP465" s="97"/>
      <c r="AQ465" s="97"/>
      <c r="AR465" s="1"/>
    </row>
    <row r="466" spans="1:44" ht="9.75" customHeight="1" thickTop="1" thickBot="1" x14ac:dyDescent="0.3">
      <c r="A466" s="97"/>
      <c r="B466" s="97"/>
      <c r="C466" s="140"/>
      <c r="D466" s="143"/>
      <c r="E466" s="143"/>
      <c r="F466" s="142"/>
      <c r="G466" s="140"/>
      <c r="H466" s="142"/>
      <c r="I466" s="142"/>
      <c r="J466" s="97"/>
      <c r="K466" s="140"/>
      <c r="L466" s="142"/>
      <c r="M466" s="142"/>
      <c r="N466" s="97"/>
      <c r="O466" s="97"/>
      <c r="P466" s="97"/>
      <c r="Q466" s="97"/>
      <c r="R466" s="97"/>
      <c r="S466" s="97"/>
      <c r="T466" s="97"/>
      <c r="U466" s="97"/>
      <c r="V466" s="97"/>
      <c r="W466" s="140"/>
      <c r="X466" s="142"/>
      <c r="Y466" s="97"/>
      <c r="Z466" s="97"/>
      <c r="AA466" s="140"/>
      <c r="AB466" s="142"/>
      <c r="AC466" s="97"/>
      <c r="AD466" s="97"/>
      <c r="AE466" s="97"/>
      <c r="AF466" s="97"/>
      <c r="AG466" s="99"/>
      <c r="AH466" s="99"/>
      <c r="AI466" s="141"/>
      <c r="AJ466" s="97"/>
      <c r="AK466" s="140"/>
      <c r="AL466" s="142"/>
      <c r="AM466" s="97"/>
      <c r="AN466" s="97"/>
      <c r="AO466" s="97"/>
      <c r="AP466" s="97"/>
      <c r="AQ466" s="97"/>
      <c r="AR466" s="1"/>
    </row>
    <row r="467" spans="1:44" ht="9.75" customHeight="1" thickTop="1" thickBot="1" x14ac:dyDescent="0.3">
      <c r="A467" s="97"/>
      <c r="B467" s="97"/>
      <c r="C467" s="140"/>
      <c r="D467" s="143"/>
      <c r="E467" s="143"/>
      <c r="F467" s="142"/>
      <c r="G467" s="140"/>
      <c r="H467" s="142"/>
      <c r="I467" s="142"/>
      <c r="J467" s="97"/>
      <c r="K467" s="140"/>
      <c r="L467" s="142"/>
      <c r="M467" s="142"/>
      <c r="N467" s="97"/>
      <c r="O467" s="97"/>
      <c r="P467" s="97"/>
      <c r="Q467" s="97"/>
      <c r="R467" s="97"/>
      <c r="S467" s="97"/>
      <c r="T467" s="97"/>
      <c r="U467" s="97"/>
      <c r="V467" s="97"/>
      <c r="W467" s="140"/>
      <c r="X467" s="142"/>
      <c r="Y467" s="97"/>
      <c r="Z467" s="97"/>
      <c r="AA467" s="140"/>
      <c r="AB467" s="142"/>
      <c r="AC467" s="97"/>
      <c r="AD467" s="97"/>
      <c r="AE467" s="97"/>
      <c r="AF467" s="97"/>
      <c r="AG467" s="99"/>
      <c r="AH467" s="99"/>
      <c r="AI467" s="141"/>
      <c r="AJ467" s="97"/>
      <c r="AK467" s="140"/>
      <c r="AL467" s="142"/>
      <c r="AM467" s="97"/>
      <c r="AN467" s="97"/>
      <c r="AO467" s="97"/>
      <c r="AP467" s="97"/>
      <c r="AQ467" s="97"/>
      <c r="AR467" s="1"/>
    </row>
    <row r="468" spans="1:44" ht="9.75" customHeight="1" thickTop="1" thickBot="1" x14ac:dyDescent="0.3">
      <c r="A468" s="97"/>
      <c r="B468" s="97"/>
      <c r="C468" s="140"/>
      <c r="D468" s="144"/>
      <c r="E468" s="143"/>
      <c r="F468" s="142"/>
      <c r="G468" s="140"/>
      <c r="H468" s="142"/>
      <c r="I468" s="142"/>
      <c r="J468" s="97"/>
      <c r="K468" s="140"/>
      <c r="L468" s="142"/>
      <c r="M468" s="142"/>
      <c r="N468" s="97"/>
      <c r="O468" s="97"/>
      <c r="P468" s="97"/>
      <c r="Q468" s="97"/>
      <c r="R468" s="97"/>
      <c r="S468" s="97"/>
      <c r="T468" s="97"/>
      <c r="U468" s="97"/>
      <c r="V468" s="97"/>
      <c r="W468" s="140"/>
      <c r="X468" s="142"/>
      <c r="Y468" s="97"/>
      <c r="Z468" s="97"/>
      <c r="AA468" s="140"/>
      <c r="AB468" s="142"/>
      <c r="AC468" s="97"/>
      <c r="AD468" s="97"/>
      <c r="AE468" s="97"/>
      <c r="AF468" s="97"/>
      <c r="AG468" s="99"/>
      <c r="AH468" s="99"/>
      <c r="AI468" s="141"/>
      <c r="AJ468" s="97"/>
      <c r="AK468" s="140"/>
      <c r="AL468" s="142"/>
      <c r="AM468" s="97"/>
      <c r="AN468" s="97"/>
      <c r="AO468" s="97"/>
      <c r="AP468" s="97"/>
      <c r="AQ468" s="97"/>
      <c r="AR468" s="1"/>
    </row>
    <row r="469" spans="1:44" ht="9.75" customHeight="1" thickTop="1" thickBot="1" x14ac:dyDescent="0.3">
      <c r="A469" s="97"/>
      <c r="B469" s="97"/>
      <c r="C469" s="140"/>
      <c r="D469" s="144"/>
      <c r="E469" s="143"/>
      <c r="F469" s="142"/>
      <c r="G469" s="140"/>
      <c r="H469" s="142"/>
      <c r="I469" s="142"/>
      <c r="J469" s="97"/>
      <c r="K469" s="140"/>
      <c r="L469" s="142"/>
      <c r="M469" s="142"/>
      <c r="N469" s="97"/>
      <c r="O469" s="97"/>
      <c r="P469" s="97"/>
      <c r="Q469" s="97"/>
      <c r="R469" s="97"/>
      <c r="S469" s="97"/>
      <c r="T469" s="97"/>
      <c r="U469" s="97"/>
      <c r="V469" s="97"/>
      <c r="W469" s="140"/>
      <c r="X469" s="142"/>
      <c r="Y469" s="97"/>
      <c r="Z469" s="97"/>
      <c r="AA469" s="140"/>
      <c r="AB469" s="142"/>
      <c r="AC469" s="97"/>
      <c r="AD469" s="97"/>
      <c r="AE469" s="97"/>
      <c r="AF469" s="97"/>
      <c r="AG469" s="99"/>
      <c r="AH469" s="99"/>
      <c r="AI469" s="141"/>
      <c r="AJ469" s="97"/>
      <c r="AK469" s="140"/>
      <c r="AL469" s="142"/>
      <c r="AM469" s="97"/>
      <c r="AN469" s="97"/>
      <c r="AO469" s="97"/>
      <c r="AP469" s="97"/>
      <c r="AQ469" s="97"/>
      <c r="AR469" s="1"/>
    </row>
    <row r="470" spans="1:44" ht="9.75" customHeight="1" thickTop="1" thickBot="1" x14ac:dyDescent="0.3">
      <c r="A470" s="97"/>
      <c r="B470" s="97"/>
      <c r="C470" s="140"/>
      <c r="D470" s="144"/>
      <c r="E470" s="143"/>
      <c r="F470" s="142"/>
      <c r="G470" s="140"/>
      <c r="H470" s="142"/>
      <c r="I470" s="142"/>
      <c r="J470" s="97"/>
      <c r="K470" s="140"/>
      <c r="L470" s="142"/>
      <c r="M470" s="142"/>
      <c r="N470" s="97"/>
      <c r="O470" s="97"/>
      <c r="P470" s="97"/>
      <c r="Q470" s="97"/>
      <c r="R470" s="97"/>
      <c r="S470" s="97"/>
      <c r="T470" s="97"/>
      <c r="U470" s="97"/>
      <c r="V470" s="97"/>
      <c r="W470" s="140"/>
      <c r="X470" s="142"/>
      <c r="Y470" s="97"/>
      <c r="Z470" s="97"/>
      <c r="AA470" s="140"/>
      <c r="AB470" s="142"/>
      <c r="AC470" s="97"/>
      <c r="AD470" s="97"/>
      <c r="AE470" s="97"/>
      <c r="AF470" s="97"/>
      <c r="AG470" s="99"/>
      <c r="AH470" s="99"/>
      <c r="AI470" s="141"/>
      <c r="AJ470" s="97"/>
      <c r="AK470" s="140"/>
      <c r="AL470" s="142"/>
      <c r="AM470" s="97"/>
      <c r="AN470" s="97"/>
      <c r="AO470" s="97"/>
      <c r="AP470" s="97"/>
      <c r="AQ470" s="97"/>
      <c r="AR470" s="1"/>
    </row>
    <row r="471" spans="1:44" ht="9.75" customHeight="1" thickTop="1" thickBot="1" x14ac:dyDescent="0.3">
      <c r="A471" s="97"/>
      <c r="B471" s="97"/>
      <c r="C471" s="140"/>
      <c r="D471" s="144"/>
      <c r="E471" s="143"/>
      <c r="F471" s="142"/>
      <c r="G471" s="140"/>
      <c r="H471" s="142"/>
      <c r="I471" s="142"/>
      <c r="J471" s="97"/>
      <c r="K471" s="140"/>
      <c r="L471" s="142"/>
      <c r="M471" s="142"/>
      <c r="N471" s="97"/>
      <c r="O471" s="97"/>
      <c r="P471" s="97"/>
      <c r="Q471" s="97"/>
      <c r="R471" s="97"/>
      <c r="S471" s="97"/>
      <c r="T471" s="97"/>
      <c r="U471" s="97"/>
      <c r="V471" s="97"/>
      <c r="W471" s="140"/>
      <c r="X471" s="142"/>
      <c r="Y471" s="97"/>
      <c r="Z471" s="97"/>
      <c r="AA471" s="140"/>
      <c r="AB471" s="142"/>
      <c r="AC471" s="97"/>
      <c r="AD471" s="97"/>
      <c r="AE471" s="97"/>
      <c r="AF471" s="97"/>
      <c r="AG471" s="99"/>
      <c r="AH471" s="99"/>
      <c r="AI471" s="141"/>
      <c r="AJ471" s="97"/>
      <c r="AK471" s="140"/>
      <c r="AL471" s="142"/>
      <c r="AM471" s="97"/>
      <c r="AN471" s="97"/>
      <c r="AO471" s="97"/>
      <c r="AP471" s="97"/>
      <c r="AQ471" s="97"/>
      <c r="AR471" s="1"/>
    </row>
    <row r="472" spans="1:44" ht="9.75" customHeight="1" thickTop="1" thickBot="1" x14ac:dyDescent="0.3">
      <c r="A472" s="97"/>
      <c r="B472" s="97"/>
      <c r="C472" s="140"/>
      <c r="D472" s="144"/>
      <c r="E472" s="143"/>
      <c r="F472" s="142"/>
      <c r="G472" s="140"/>
      <c r="H472" s="142"/>
      <c r="I472" s="142"/>
      <c r="J472" s="97"/>
      <c r="K472" s="140"/>
      <c r="L472" s="142"/>
      <c r="M472" s="142"/>
      <c r="N472" s="97"/>
      <c r="O472" s="97"/>
      <c r="P472" s="97"/>
      <c r="Q472" s="97"/>
      <c r="R472" s="97"/>
      <c r="S472" s="97"/>
      <c r="T472" s="97"/>
      <c r="U472" s="97"/>
      <c r="V472" s="97"/>
      <c r="W472" s="140"/>
      <c r="X472" s="142"/>
      <c r="Y472" s="97"/>
      <c r="Z472" s="97"/>
      <c r="AA472" s="140"/>
      <c r="AB472" s="142"/>
      <c r="AC472" s="97"/>
      <c r="AD472" s="97"/>
      <c r="AE472" s="97"/>
      <c r="AF472" s="97"/>
      <c r="AG472" s="99"/>
      <c r="AH472" s="99"/>
      <c r="AI472" s="141"/>
      <c r="AJ472" s="97"/>
      <c r="AK472" s="140"/>
      <c r="AL472" s="142"/>
      <c r="AM472" s="97"/>
      <c r="AN472" s="97"/>
      <c r="AO472" s="97"/>
      <c r="AP472" s="97"/>
      <c r="AQ472" s="97"/>
      <c r="AR472" s="1"/>
    </row>
    <row r="473" spans="1:44" ht="9.75" customHeight="1" thickTop="1" thickBot="1" x14ac:dyDescent="0.3">
      <c r="A473" s="97"/>
      <c r="B473" s="97"/>
      <c r="C473" s="140"/>
      <c r="D473" s="144"/>
      <c r="E473" s="143"/>
      <c r="F473" s="142"/>
      <c r="G473" s="140"/>
      <c r="H473" s="142"/>
      <c r="I473" s="142"/>
      <c r="J473" s="97"/>
      <c r="K473" s="140"/>
      <c r="L473" s="142"/>
      <c r="M473" s="142"/>
      <c r="N473" s="97"/>
      <c r="O473" s="97"/>
      <c r="P473" s="97"/>
      <c r="Q473" s="97"/>
      <c r="R473" s="97"/>
      <c r="S473" s="97"/>
      <c r="T473" s="97"/>
      <c r="U473" s="97"/>
      <c r="V473" s="97"/>
      <c r="W473" s="140"/>
      <c r="X473" s="142"/>
      <c r="Y473" s="97"/>
      <c r="Z473" s="97"/>
      <c r="AA473" s="140"/>
      <c r="AB473" s="142"/>
      <c r="AC473" s="97"/>
      <c r="AD473" s="97"/>
      <c r="AE473" s="97"/>
      <c r="AF473" s="97"/>
      <c r="AG473" s="99"/>
      <c r="AH473" s="99"/>
      <c r="AI473" s="141"/>
      <c r="AJ473" s="97"/>
      <c r="AK473" s="140"/>
      <c r="AL473" s="142"/>
      <c r="AM473" s="97"/>
      <c r="AN473" s="97"/>
      <c r="AO473" s="97"/>
      <c r="AP473" s="97"/>
      <c r="AQ473" s="97"/>
      <c r="AR473" s="1"/>
    </row>
    <row r="474" spans="1:44" ht="9.75" customHeight="1" thickTop="1" thickBot="1" x14ac:dyDescent="0.3">
      <c r="A474" s="97"/>
      <c r="B474" s="97"/>
      <c r="C474" s="140"/>
      <c r="D474" s="144"/>
      <c r="E474" s="143"/>
      <c r="F474" s="142"/>
      <c r="G474" s="140"/>
      <c r="H474" s="142"/>
      <c r="I474" s="142"/>
      <c r="J474" s="97"/>
      <c r="K474" s="140"/>
      <c r="L474" s="142"/>
      <c r="M474" s="142"/>
      <c r="N474" s="97"/>
      <c r="O474" s="97"/>
      <c r="P474" s="97"/>
      <c r="Q474" s="97"/>
      <c r="R474" s="97"/>
      <c r="S474" s="97"/>
      <c r="T474" s="97"/>
      <c r="U474" s="97"/>
      <c r="V474" s="97"/>
      <c r="W474" s="140"/>
      <c r="X474" s="142"/>
      <c r="Y474" s="97"/>
      <c r="Z474" s="97"/>
      <c r="AA474" s="140"/>
      <c r="AB474" s="142"/>
      <c r="AC474" s="97"/>
      <c r="AD474" s="97"/>
      <c r="AE474" s="97"/>
      <c r="AF474" s="97"/>
      <c r="AG474" s="99"/>
      <c r="AH474" s="99"/>
      <c r="AI474" s="141"/>
      <c r="AJ474" s="97"/>
      <c r="AK474" s="140"/>
      <c r="AL474" s="142"/>
      <c r="AM474" s="97"/>
      <c r="AN474" s="97"/>
      <c r="AO474" s="97"/>
      <c r="AP474" s="97"/>
      <c r="AQ474" s="97"/>
      <c r="AR474" s="1"/>
    </row>
    <row r="475" spans="1:44" ht="9.75" customHeight="1" thickTop="1" thickBot="1" x14ac:dyDescent="0.3">
      <c r="A475" s="97"/>
      <c r="B475" s="97"/>
      <c r="C475" s="140"/>
      <c r="D475" s="144"/>
      <c r="E475" s="143"/>
      <c r="F475" s="142"/>
      <c r="G475" s="140"/>
      <c r="H475" s="142"/>
      <c r="I475" s="142"/>
      <c r="J475" s="97"/>
      <c r="K475" s="140"/>
      <c r="L475" s="142"/>
      <c r="M475" s="142"/>
      <c r="N475" s="97"/>
      <c r="O475" s="97"/>
      <c r="P475" s="97"/>
      <c r="Q475" s="97"/>
      <c r="R475" s="97"/>
      <c r="S475" s="97"/>
      <c r="T475" s="97"/>
      <c r="U475" s="97"/>
      <c r="V475" s="97"/>
      <c r="W475" s="140"/>
      <c r="X475" s="142"/>
      <c r="Y475" s="97"/>
      <c r="Z475" s="97"/>
      <c r="AA475" s="140"/>
      <c r="AB475" s="142"/>
      <c r="AC475" s="97"/>
      <c r="AD475" s="97"/>
      <c r="AE475" s="97"/>
      <c r="AF475" s="97"/>
      <c r="AG475" s="99"/>
      <c r="AH475" s="99"/>
      <c r="AI475" s="141"/>
      <c r="AJ475" s="97"/>
      <c r="AK475" s="140"/>
      <c r="AL475" s="142"/>
      <c r="AM475" s="97"/>
      <c r="AN475" s="97"/>
      <c r="AO475" s="97"/>
      <c r="AP475" s="97"/>
      <c r="AQ475" s="97"/>
      <c r="AR475" s="1"/>
    </row>
    <row r="476" spans="1:44" ht="9.75" customHeight="1" thickTop="1" thickBot="1" x14ac:dyDescent="0.3">
      <c r="A476" s="97"/>
      <c r="B476" s="97"/>
      <c r="C476" s="140"/>
      <c r="D476" s="144"/>
      <c r="E476" s="143"/>
      <c r="F476" s="142"/>
      <c r="G476" s="140"/>
      <c r="H476" s="142"/>
      <c r="I476" s="142"/>
      <c r="J476" s="97"/>
      <c r="K476" s="140"/>
      <c r="L476" s="142"/>
      <c r="M476" s="142"/>
      <c r="N476" s="97"/>
      <c r="O476" s="97"/>
      <c r="P476" s="97"/>
      <c r="Q476" s="97"/>
      <c r="R476" s="97"/>
      <c r="S476" s="97"/>
      <c r="T476" s="97"/>
      <c r="U476" s="97"/>
      <c r="V476" s="97"/>
      <c r="W476" s="140"/>
      <c r="X476" s="142"/>
      <c r="Y476" s="97"/>
      <c r="Z476" s="97"/>
      <c r="AA476" s="140"/>
      <c r="AB476" s="142"/>
      <c r="AC476" s="97"/>
      <c r="AD476" s="97"/>
      <c r="AE476" s="97"/>
      <c r="AF476" s="97"/>
      <c r="AG476" s="99"/>
      <c r="AH476" s="99"/>
      <c r="AI476" s="141"/>
      <c r="AJ476" s="97"/>
      <c r="AK476" s="140"/>
      <c r="AL476" s="142"/>
      <c r="AM476" s="97"/>
      <c r="AN476" s="97"/>
      <c r="AO476" s="97"/>
      <c r="AP476" s="97"/>
      <c r="AQ476" s="97"/>
      <c r="AR476" s="1"/>
    </row>
    <row r="477" spans="1:44" ht="9.75" customHeight="1" thickTop="1" thickBot="1" x14ac:dyDescent="0.3">
      <c r="A477" s="97"/>
      <c r="B477" s="97"/>
      <c r="C477" s="140"/>
      <c r="D477" s="144"/>
      <c r="E477" s="143"/>
      <c r="F477" s="142"/>
      <c r="G477" s="140"/>
      <c r="H477" s="142"/>
      <c r="I477" s="142"/>
      <c r="J477" s="97"/>
      <c r="K477" s="140"/>
      <c r="L477" s="142"/>
      <c r="M477" s="142"/>
      <c r="N477" s="97"/>
      <c r="O477" s="97"/>
      <c r="P477" s="97"/>
      <c r="Q477" s="97"/>
      <c r="R477" s="97"/>
      <c r="S477" s="97"/>
      <c r="T477" s="97"/>
      <c r="U477" s="97"/>
      <c r="V477" s="97"/>
      <c r="W477" s="140"/>
      <c r="X477" s="142"/>
      <c r="Y477" s="97"/>
      <c r="Z477" s="97"/>
      <c r="AA477" s="140"/>
      <c r="AB477" s="142"/>
      <c r="AC477" s="97"/>
      <c r="AD477" s="97"/>
      <c r="AE477" s="97"/>
      <c r="AF477" s="97"/>
      <c r="AG477" s="99"/>
      <c r="AH477" s="99"/>
      <c r="AI477" s="141"/>
      <c r="AJ477" s="97"/>
      <c r="AK477" s="140"/>
      <c r="AL477" s="142"/>
      <c r="AM477" s="97"/>
      <c r="AN477" s="97"/>
      <c r="AO477" s="97"/>
      <c r="AP477" s="97"/>
      <c r="AQ477" s="97"/>
      <c r="AR477" s="1"/>
    </row>
    <row r="478" spans="1:44" ht="9.75" customHeight="1" thickTop="1" thickBot="1" x14ac:dyDescent="0.3">
      <c r="A478" s="97"/>
      <c r="B478" s="97"/>
      <c r="C478" s="140"/>
      <c r="D478" s="144"/>
      <c r="E478" s="143"/>
      <c r="F478" s="142"/>
      <c r="G478" s="140"/>
      <c r="H478" s="142"/>
      <c r="I478" s="142"/>
      <c r="J478" s="97"/>
      <c r="K478" s="140"/>
      <c r="L478" s="142"/>
      <c r="M478" s="142"/>
      <c r="N478" s="97"/>
      <c r="O478" s="97"/>
      <c r="P478" s="97"/>
      <c r="Q478" s="97"/>
      <c r="R478" s="97"/>
      <c r="S478" s="97"/>
      <c r="T478" s="97"/>
      <c r="U478" s="97"/>
      <c r="V478" s="97"/>
      <c r="W478" s="140"/>
      <c r="X478" s="142"/>
      <c r="Y478" s="97"/>
      <c r="Z478" s="97"/>
      <c r="AA478" s="140"/>
      <c r="AB478" s="142"/>
      <c r="AC478" s="97"/>
      <c r="AD478" s="97"/>
      <c r="AE478" s="97"/>
      <c r="AF478" s="97"/>
      <c r="AG478" s="99"/>
      <c r="AH478" s="99"/>
      <c r="AI478" s="141"/>
      <c r="AJ478" s="97"/>
      <c r="AK478" s="140"/>
      <c r="AL478" s="142"/>
      <c r="AM478" s="97"/>
      <c r="AN478" s="97"/>
      <c r="AO478" s="97"/>
      <c r="AP478" s="97"/>
      <c r="AQ478" s="97"/>
      <c r="AR478" s="1"/>
    </row>
    <row r="479" spans="1:44" ht="9.75" customHeight="1" thickTop="1" thickBot="1" x14ac:dyDescent="0.3">
      <c r="A479" s="97"/>
      <c r="B479" s="97"/>
      <c r="C479" s="140"/>
      <c r="D479" s="144"/>
      <c r="E479" s="143"/>
      <c r="F479" s="142"/>
      <c r="G479" s="140"/>
      <c r="H479" s="142"/>
      <c r="I479" s="142"/>
      <c r="J479" s="97"/>
      <c r="K479" s="140"/>
      <c r="L479" s="142"/>
      <c r="M479" s="142"/>
      <c r="N479" s="97"/>
      <c r="O479" s="97"/>
      <c r="P479" s="97"/>
      <c r="Q479" s="97"/>
      <c r="R479" s="97"/>
      <c r="S479" s="97"/>
      <c r="T479" s="97"/>
      <c r="U479" s="97"/>
      <c r="V479" s="97"/>
      <c r="W479" s="140"/>
      <c r="X479" s="142"/>
      <c r="Y479" s="97"/>
      <c r="Z479" s="97"/>
      <c r="AA479" s="140"/>
      <c r="AB479" s="142"/>
      <c r="AC479" s="97"/>
      <c r="AD479" s="97"/>
      <c r="AE479" s="97"/>
      <c r="AF479" s="97"/>
      <c r="AG479" s="99"/>
      <c r="AH479" s="99"/>
      <c r="AI479" s="141"/>
      <c r="AJ479" s="97"/>
      <c r="AK479" s="140"/>
      <c r="AL479" s="142"/>
      <c r="AM479" s="97"/>
      <c r="AN479" s="97"/>
      <c r="AO479" s="97"/>
      <c r="AP479" s="97"/>
      <c r="AQ479" s="97"/>
      <c r="AR479" s="1"/>
    </row>
    <row r="480" spans="1:44" ht="9.75" customHeight="1" thickTop="1" thickBot="1" x14ac:dyDescent="0.3">
      <c r="A480" s="97"/>
      <c r="B480" s="97"/>
      <c r="C480" s="140"/>
      <c r="D480" s="144"/>
      <c r="E480" s="143"/>
      <c r="F480" s="142"/>
      <c r="G480" s="140"/>
      <c r="H480" s="142"/>
      <c r="I480" s="142"/>
      <c r="J480" s="97"/>
      <c r="K480" s="140"/>
      <c r="L480" s="142"/>
      <c r="M480" s="142"/>
      <c r="N480" s="97"/>
      <c r="O480" s="97"/>
      <c r="P480" s="97"/>
      <c r="Q480" s="97"/>
      <c r="R480" s="97"/>
      <c r="S480" s="97"/>
      <c r="T480" s="97"/>
      <c r="U480" s="97"/>
      <c r="V480" s="97"/>
      <c r="W480" s="140"/>
      <c r="X480" s="142"/>
      <c r="Y480" s="97"/>
      <c r="Z480" s="97"/>
      <c r="AA480" s="140"/>
      <c r="AB480" s="142"/>
      <c r="AC480" s="97"/>
      <c r="AD480" s="97"/>
      <c r="AE480" s="97"/>
      <c r="AF480" s="97"/>
      <c r="AG480" s="99"/>
      <c r="AH480" s="99"/>
      <c r="AI480" s="141"/>
      <c r="AJ480" s="97"/>
      <c r="AK480" s="140"/>
      <c r="AL480" s="142"/>
      <c r="AM480" s="97"/>
      <c r="AN480" s="97"/>
      <c r="AO480" s="97"/>
      <c r="AP480" s="97"/>
      <c r="AQ480" s="97"/>
      <c r="AR480" s="1"/>
    </row>
    <row r="481" spans="1:44" ht="9.75" customHeight="1" thickTop="1" thickBot="1" x14ac:dyDescent="0.3">
      <c r="A481" s="97"/>
      <c r="B481" s="97"/>
      <c r="C481" s="140"/>
      <c r="D481" s="144"/>
      <c r="E481" s="143"/>
      <c r="F481" s="142"/>
      <c r="G481" s="140"/>
      <c r="H481" s="142"/>
      <c r="I481" s="142"/>
      <c r="J481" s="97"/>
      <c r="K481" s="140"/>
      <c r="L481" s="142"/>
      <c r="M481" s="142"/>
      <c r="N481" s="97"/>
      <c r="O481" s="97"/>
      <c r="P481" s="97"/>
      <c r="Q481" s="97"/>
      <c r="R481" s="97"/>
      <c r="S481" s="97"/>
      <c r="T481" s="97"/>
      <c r="U481" s="97"/>
      <c r="V481" s="97"/>
      <c r="W481" s="140"/>
      <c r="X481" s="142"/>
      <c r="Y481" s="97"/>
      <c r="Z481" s="97"/>
      <c r="AA481" s="140"/>
      <c r="AB481" s="142"/>
      <c r="AC481" s="97"/>
      <c r="AD481" s="97"/>
      <c r="AE481" s="97"/>
      <c r="AF481" s="97"/>
      <c r="AG481" s="99"/>
      <c r="AH481" s="99"/>
      <c r="AI481" s="141"/>
      <c r="AJ481" s="97"/>
      <c r="AK481" s="140"/>
      <c r="AL481" s="142"/>
      <c r="AM481" s="97"/>
      <c r="AN481" s="97"/>
      <c r="AO481" s="97"/>
      <c r="AP481" s="97"/>
      <c r="AQ481" s="97"/>
      <c r="AR481" s="1"/>
    </row>
    <row r="482" spans="1:44" ht="9.75" customHeight="1" thickTop="1" thickBot="1" x14ac:dyDescent="0.3">
      <c r="A482" s="97"/>
      <c r="B482" s="97"/>
      <c r="C482" s="140"/>
      <c r="D482" s="144"/>
      <c r="E482" s="143"/>
      <c r="F482" s="142"/>
      <c r="G482" s="140"/>
      <c r="H482" s="142"/>
      <c r="I482" s="142"/>
      <c r="J482" s="97"/>
      <c r="K482" s="140"/>
      <c r="L482" s="142"/>
      <c r="M482" s="142"/>
      <c r="N482" s="97"/>
      <c r="O482" s="97"/>
      <c r="P482" s="97"/>
      <c r="Q482" s="97"/>
      <c r="R482" s="97"/>
      <c r="S482" s="97"/>
      <c r="T482" s="97"/>
      <c r="U482" s="97"/>
      <c r="V482" s="97"/>
      <c r="W482" s="140"/>
      <c r="X482" s="142"/>
      <c r="Y482" s="97"/>
      <c r="Z482" s="97"/>
      <c r="AA482" s="140"/>
      <c r="AB482" s="142"/>
      <c r="AC482" s="97"/>
      <c r="AD482" s="97"/>
      <c r="AE482" s="97"/>
      <c r="AF482" s="97"/>
      <c r="AG482" s="99"/>
      <c r="AH482" s="99"/>
      <c r="AI482" s="141"/>
      <c r="AJ482" s="97"/>
      <c r="AK482" s="140"/>
      <c r="AL482" s="142"/>
      <c r="AM482" s="97"/>
      <c r="AN482" s="97"/>
      <c r="AO482" s="97"/>
      <c r="AP482" s="97"/>
      <c r="AQ482" s="97"/>
      <c r="AR482" s="1"/>
    </row>
    <row r="483" spans="1:44" ht="9.75" customHeight="1" thickTop="1" thickBot="1" x14ac:dyDescent="0.3">
      <c r="A483" s="97"/>
      <c r="B483" s="97"/>
      <c r="C483" s="140"/>
      <c r="D483" s="144"/>
      <c r="E483" s="143"/>
      <c r="F483" s="142"/>
      <c r="G483" s="140"/>
      <c r="H483" s="142"/>
      <c r="I483" s="142"/>
      <c r="J483" s="97"/>
      <c r="K483" s="140"/>
      <c r="L483" s="142"/>
      <c r="M483" s="142"/>
      <c r="N483" s="97"/>
      <c r="O483" s="97"/>
      <c r="P483" s="97"/>
      <c r="Q483" s="97"/>
      <c r="R483" s="97"/>
      <c r="S483" s="97"/>
      <c r="T483" s="97"/>
      <c r="U483" s="97"/>
      <c r="V483" s="97"/>
      <c r="W483" s="140"/>
      <c r="X483" s="142"/>
      <c r="Y483" s="97"/>
      <c r="Z483" s="97"/>
      <c r="AA483" s="140"/>
      <c r="AB483" s="142"/>
      <c r="AC483" s="97"/>
      <c r="AD483" s="97"/>
      <c r="AE483" s="97"/>
      <c r="AF483" s="97"/>
      <c r="AG483" s="99"/>
      <c r="AH483" s="99"/>
      <c r="AI483" s="141"/>
      <c r="AJ483" s="97"/>
      <c r="AK483" s="140"/>
      <c r="AL483" s="142"/>
      <c r="AM483" s="97"/>
      <c r="AN483" s="97"/>
      <c r="AO483" s="97"/>
      <c r="AP483" s="97"/>
      <c r="AQ483" s="97"/>
      <c r="AR483" s="1"/>
    </row>
    <row r="484" spans="1:44" ht="9.75" customHeight="1" thickTop="1" thickBot="1" x14ac:dyDescent="0.3">
      <c r="A484" s="97"/>
      <c r="B484" s="97"/>
      <c r="C484" s="140"/>
      <c r="D484" s="144"/>
      <c r="E484" s="143"/>
      <c r="F484" s="142"/>
      <c r="G484" s="140"/>
      <c r="H484" s="142"/>
      <c r="I484" s="142"/>
      <c r="J484" s="97"/>
      <c r="K484" s="140"/>
      <c r="L484" s="142"/>
      <c r="M484" s="142"/>
      <c r="N484" s="97"/>
      <c r="O484" s="97"/>
      <c r="P484" s="97"/>
      <c r="Q484" s="97"/>
      <c r="R484" s="97"/>
      <c r="S484" s="97"/>
      <c r="T484" s="97"/>
      <c r="U484" s="97"/>
      <c r="V484" s="97"/>
      <c r="W484" s="140"/>
      <c r="X484" s="142"/>
      <c r="Y484" s="97"/>
      <c r="Z484" s="97"/>
      <c r="AA484" s="140"/>
      <c r="AB484" s="142"/>
      <c r="AC484" s="97"/>
      <c r="AD484" s="97"/>
      <c r="AE484" s="97"/>
      <c r="AF484" s="97"/>
      <c r="AG484" s="99"/>
      <c r="AH484" s="99"/>
      <c r="AI484" s="141"/>
      <c r="AJ484" s="97"/>
      <c r="AK484" s="140"/>
      <c r="AL484" s="142"/>
      <c r="AM484" s="97"/>
      <c r="AN484" s="97"/>
      <c r="AO484" s="97"/>
      <c r="AP484" s="97"/>
      <c r="AQ484" s="97"/>
      <c r="AR484" s="1"/>
    </row>
    <row r="485" spans="1:44" ht="9.75" customHeight="1" thickTop="1" thickBot="1" x14ac:dyDescent="0.3">
      <c r="A485" s="97"/>
      <c r="B485" s="97"/>
      <c r="C485" s="140"/>
      <c r="D485" s="144"/>
      <c r="E485" s="143"/>
      <c r="F485" s="142"/>
      <c r="G485" s="140"/>
      <c r="H485" s="142"/>
      <c r="I485" s="142"/>
      <c r="J485" s="97"/>
      <c r="K485" s="140"/>
      <c r="L485" s="142"/>
      <c r="M485" s="142"/>
      <c r="N485" s="97"/>
      <c r="O485" s="97"/>
      <c r="P485" s="97"/>
      <c r="Q485" s="97"/>
      <c r="R485" s="97"/>
      <c r="S485" s="97"/>
      <c r="T485" s="97"/>
      <c r="U485" s="97"/>
      <c r="V485" s="97"/>
      <c r="W485" s="140"/>
      <c r="X485" s="142"/>
      <c r="Y485" s="97"/>
      <c r="Z485" s="97"/>
      <c r="AA485" s="140"/>
      <c r="AB485" s="142"/>
      <c r="AC485" s="97"/>
      <c r="AD485" s="97"/>
      <c r="AE485" s="97"/>
      <c r="AF485" s="97"/>
      <c r="AG485" s="99"/>
      <c r="AH485" s="99"/>
      <c r="AI485" s="141"/>
      <c r="AJ485" s="97"/>
      <c r="AK485" s="140"/>
      <c r="AL485" s="142"/>
      <c r="AM485" s="97"/>
      <c r="AN485" s="97"/>
      <c r="AO485" s="97"/>
      <c r="AP485" s="97"/>
      <c r="AQ485" s="97"/>
      <c r="AR485" s="1"/>
    </row>
    <row r="486" spans="1:44" ht="9.75" customHeight="1" thickTop="1" thickBot="1" x14ac:dyDescent="0.3">
      <c r="A486" s="97"/>
      <c r="B486" s="97"/>
      <c r="C486" s="140"/>
      <c r="D486" s="144"/>
      <c r="E486" s="143"/>
      <c r="F486" s="142"/>
      <c r="G486" s="140"/>
      <c r="H486" s="142"/>
      <c r="I486" s="142"/>
      <c r="J486" s="97"/>
      <c r="K486" s="140"/>
      <c r="L486" s="142"/>
      <c r="M486" s="142"/>
      <c r="N486" s="97"/>
      <c r="O486" s="97"/>
      <c r="P486" s="97"/>
      <c r="Q486" s="97"/>
      <c r="R486" s="97"/>
      <c r="S486" s="97"/>
      <c r="T486" s="97"/>
      <c r="U486" s="97"/>
      <c r="V486" s="97"/>
      <c r="W486" s="140"/>
      <c r="X486" s="142"/>
      <c r="Y486" s="97"/>
      <c r="Z486" s="97"/>
      <c r="AA486" s="140"/>
      <c r="AB486" s="142"/>
      <c r="AC486" s="97"/>
      <c r="AD486" s="97"/>
      <c r="AE486" s="97"/>
      <c r="AF486" s="97"/>
      <c r="AG486" s="99"/>
      <c r="AH486" s="99"/>
      <c r="AI486" s="141"/>
      <c r="AJ486" s="97"/>
      <c r="AK486" s="140"/>
      <c r="AL486" s="142"/>
      <c r="AM486" s="97"/>
      <c r="AN486" s="97"/>
      <c r="AO486" s="97"/>
      <c r="AP486" s="97"/>
      <c r="AQ486" s="97"/>
      <c r="AR486" s="1"/>
    </row>
    <row r="487" spans="1:44" ht="9.75" customHeight="1" thickTop="1" thickBot="1" x14ac:dyDescent="0.3">
      <c r="A487" s="97"/>
      <c r="B487" s="97"/>
      <c r="C487" s="140"/>
      <c r="D487" s="144"/>
      <c r="E487" s="143"/>
      <c r="F487" s="142"/>
      <c r="G487" s="140"/>
      <c r="H487" s="142"/>
      <c r="I487" s="142"/>
      <c r="J487" s="97"/>
      <c r="K487" s="140"/>
      <c r="L487" s="142"/>
      <c r="M487" s="142"/>
      <c r="N487" s="97"/>
      <c r="O487" s="97"/>
      <c r="P487" s="97"/>
      <c r="Q487" s="97"/>
      <c r="R487" s="97"/>
      <c r="S487" s="97"/>
      <c r="T487" s="97"/>
      <c r="U487" s="97"/>
      <c r="V487" s="97"/>
      <c r="W487" s="140"/>
      <c r="X487" s="142"/>
      <c r="Y487" s="97"/>
      <c r="Z487" s="97"/>
      <c r="AA487" s="140"/>
      <c r="AB487" s="142"/>
      <c r="AC487" s="97"/>
      <c r="AD487" s="97"/>
      <c r="AE487" s="97"/>
      <c r="AF487" s="97"/>
      <c r="AG487" s="99"/>
      <c r="AH487" s="99"/>
      <c r="AI487" s="141"/>
      <c r="AJ487" s="97"/>
      <c r="AK487" s="140"/>
      <c r="AL487" s="142"/>
      <c r="AM487" s="97"/>
      <c r="AN487" s="97"/>
      <c r="AO487" s="97"/>
      <c r="AP487" s="97"/>
      <c r="AQ487" s="97"/>
      <c r="AR487" s="1"/>
    </row>
    <row r="488" spans="1:44" ht="9.75" customHeight="1" thickTop="1" thickBot="1" x14ac:dyDescent="0.3">
      <c r="A488" s="97"/>
      <c r="B488" s="97"/>
      <c r="C488" s="140"/>
      <c r="D488" s="144"/>
      <c r="E488" s="143"/>
      <c r="F488" s="142"/>
      <c r="G488" s="140"/>
      <c r="H488" s="142"/>
      <c r="I488" s="142"/>
      <c r="J488" s="97"/>
      <c r="K488" s="140"/>
      <c r="L488" s="142"/>
      <c r="M488" s="142"/>
      <c r="N488" s="97"/>
      <c r="O488" s="97"/>
      <c r="P488" s="97"/>
      <c r="Q488" s="97"/>
      <c r="R488" s="97"/>
      <c r="S488" s="97"/>
      <c r="T488" s="97"/>
      <c r="U488" s="97"/>
      <c r="V488" s="97"/>
      <c r="W488" s="140"/>
      <c r="X488" s="142"/>
      <c r="Y488" s="97"/>
      <c r="Z488" s="97"/>
      <c r="AA488" s="140"/>
      <c r="AB488" s="142"/>
      <c r="AC488" s="97"/>
      <c r="AD488" s="97"/>
      <c r="AE488" s="97"/>
      <c r="AF488" s="97"/>
      <c r="AG488" s="99"/>
      <c r="AH488" s="99"/>
      <c r="AI488" s="141"/>
      <c r="AJ488" s="97"/>
      <c r="AK488" s="140"/>
      <c r="AL488" s="142"/>
      <c r="AM488" s="97"/>
      <c r="AN488" s="97"/>
      <c r="AO488" s="97"/>
      <c r="AP488" s="97"/>
      <c r="AQ488" s="97"/>
      <c r="AR488" s="1"/>
    </row>
    <row r="489" spans="1:44" ht="9.75" customHeight="1" thickTop="1" thickBot="1" x14ac:dyDescent="0.3">
      <c r="A489" s="97"/>
      <c r="B489" s="97"/>
      <c r="C489" s="140"/>
      <c r="D489" s="144"/>
      <c r="E489" s="143"/>
      <c r="F489" s="142"/>
      <c r="G489" s="140"/>
      <c r="H489" s="142"/>
      <c r="I489" s="142"/>
      <c r="J489" s="97"/>
      <c r="K489" s="140"/>
      <c r="L489" s="142"/>
      <c r="M489" s="142"/>
      <c r="N489" s="97"/>
      <c r="O489" s="97"/>
      <c r="P489" s="97"/>
      <c r="Q489" s="97"/>
      <c r="R489" s="97"/>
      <c r="S489" s="97"/>
      <c r="T489" s="97"/>
      <c r="U489" s="97"/>
      <c r="V489" s="97"/>
      <c r="W489" s="140"/>
      <c r="X489" s="142"/>
      <c r="Y489" s="97"/>
      <c r="Z489" s="97"/>
      <c r="AA489" s="140"/>
      <c r="AB489" s="142"/>
      <c r="AC489" s="97"/>
      <c r="AD489" s="97"/>
      <c r="AE489" s="97"/>
      <c r="AF489" s="97"/>
      <c r="AG489" s="99"/>
      <c r="AH489" s="99"/>
      <c r="AI489" s="141"/>
      <c r="AJ489" s="97"/>
      <c r="AK489" s="140"/>
      <c r="AL489" s="142"/>
      <c r="AM489" s="97"/>
      <c r="AN489" s="97"/>
      <c r="AO489" s="97"/>
      <c r="AP489" s="97"/>
      <c r="AQ489" s="97"/>
      <c r="AR489" s="1"/>
    </row>
    <row r="490" spans="1:44" ht="9.75" customHeight="1" thickTop="1" thickBot="1" x14ac:dyDescent="0.3">
      <c r="A490" s="97"/>
      <c r="B490" s="97"/>
      <c r="C490" s="140"/>
      <c r="D490" s="144"/>
      <c r="E490" s="143"/>
      <c r="F490" s="142"/>
      <c r="G490" s="140"/>
      <c r="H490" s="142"/>
      <c r="I490" s="142"/>
      <c r="J490" s="97"/>
      <c r="K490" s="140"/>
      <c r="L490" s="142"/>
      <c r="M490" s="142"/>
      <c r="N490" s="97"/>
      <c r="O490" s="97"/>
      <c r="P490" s="97"/>
      <c r="Q490" s="97"/>
      <c r="R490" s="97"/>
      <c r="S490" s="97"/>
      <c r="T490" s="97"/>
      <c r="U490" s="97"/>
      <c r="V490" s="97"/>
      <c r="W490" s="140"/>
      <c r="X490" s="142"/>
      <c r="Y490" s="97"/>
      <c r="Z490" s="97"/>
      <c r="AA490" s="140"/>
      <c r="AB490" s="142"/>
      <c r="AC490" s="97"/>
      <c r="AD490" s="97"/>
      <c r="AE490" s="97"/>
      <c r="AF490" s="97"/>
      <c r="AG490" s="99"/>
      <c r="AH490" s="99"/>
      <c r="AI490" s="141"/>
      <c r="AJ490" s="97"/>
      <c r="AK490" s="140"/>
      <c r="AL490" s="142"/>
      <c r="AM490" s="97"/>
      <c r="AN490" s="97"/>
      <c r="AO490" s="97"/>
      <c r="AP490" s="97"/>
      <c r="AQ490" s="97"/>
      <c r="AR490" s="1"/>
    </row>
    <row r="491" spans="1:44" ht="9.75" customHeight="1" thickTop="1" thickBot="1" x14ac:dyDescent="0.3">
      <c r="A491" s="97"/>
      <c r="B491" s="97"/>
      <c r="C491" s="140"/>
      <c r="D491" s="144"/>
      <c r="E491" s="143"/>
      <c r="F491" s="142"/>
      <c r="G491" s="140"/>
      <c r="H491" s="142"/>
      <c r="I491" s="142"/>
      <c r="J491" s="97"/>
      <c r="K491" s="140"/>
      <c r="L491" s="142"/>
      <c r="M491" s="142"/>
      <c r="N491" s="97"/>
      <c r="O491" s="97"/>
      <c r="P491" s="97"/>
      <c r="Q491" s="97"/>
      <c r="R491" s="97"/>
      <c r="S491" s="97"/>
      <c r="T491" s="97"/>
      <c r="U491" s="97"/>
      <c r="V491" s="97"/>
      <c r="W491" s="140"/>
      <c r="X491" s="142"/>
      <c r="Y491" s="97"/>
      <c r="Z491" s="97"/>
      <c r="AA491" s="140"/>
      <c r="AB491" s="142"/>
      <c r="AC491" s="97"/>
      <c r="AD491" s="97"/>
      <c r="AE491" s="97"/>
      <c r="AF491" s="97"/>
      <c r="AG491" s="99"/>
      <c r="AH491" s="99"/>
      <c r="AI491" s="141"/>
      <c r="AJ491" s="97"/>
      <c r="AK491" s="140"/>
      <c r="AL491" s="142"/>
      <c r="AM491" s="97"/>
      <c r="AN491" s="97"/>
      <c r="AO491" s="97"/>
      <c r="AP491" s="97"/>
      <c r="AQ491" s="97"/>
      <c r="AR491" s="1"/>
    </row>
    <row r="492" spans="1:44" ht="9.75" customHeight="1" thickTop="1" thickBot="1" x14ac:dyDescent="0.3">
      <c r="A492" s="97"/>
      <c r="B492" s="97"/>
      <c r="C492" s="140"/>
      <c r="D492" s="144"/>
      <c r="E492" s="143"/>
      <c r="F492" s="142"/>
      <c r="G492" s="140"/>
      <c r="H492" s="142"/>
      <c r="I492" s="142"/>
      <c r="J492" s="97"/>
      <c r="K492" s="140"/>
      <c r="L492" s="142"/>
      <c r="M492" s="142"/>
      <c r="N492" s="97"/>
      <c r="O492" s="97"/>
      <c r="P492" s="97"/>
      <c r="Q492" s="97"/>
      <c r="R492" s="97"/>
      <c r="S492" s="97"/>
      <c r="T492" s="97"/>
      <c r="U492" s="97"/>
      <c r="V492" s="97"/>
      <c r="W492" s="140"/>
      <c r="X492" s="142"/>
      <c r="Y492" s="97"/>
      <c r="Z492" s="97"/>
      <c r="AA492" s="140"/>
      <c r="AB492" s="142"/>
      <c r="AC492" s="97"/>
      <c r="AD492" s="97"/>
      <c r="AE492" s="97"/>
      <c r="AF492" s="97"/>
      <c r="AG492" s="99"/>
      <c r="AH492" s="99"/>
      <c r="AI492" s="141"/>
      <c r="AJ492" s="97"/>
      <c r="AK492" s="140"/>
      <c r="AL492" s="142"/>
      <c r="AM492" s="97"/>
      <c r="AN492" s="97"/>
      <c r="AO492" s="97"/>
      <c r="AP492" s="97"/>
      <c r="AQ492" s="97"/>
      <c r="AR492" s="1"/>
    </row>
    <row r="493" spans="1:44" ht="9.75" customHeight="1" thickTop="1" thickBot="1" x14ac:dyDescent="0.3">
      <c r="A493" s="97"/>
      <c r="B493" s="97"/>
      <c r="C493" s="140"/>
      <c r="D493" s="144"/>
      <c r="E493" s="143"/>
      <c r="F493" s="142"/>
      <c r="G493" s="140"/>
      <c r="H493" s="142"/>
      <c r="I493" s="142"/>
      <c r="J493" s="97"/>
      <c r="K493" s="140"/>
      <c r="L493" s="142"/>
      <c r="M493" s="142"/>
      <c r="N493" s="97"/>
      <c r="O493" s="97"/>
      <c r="P493" s="97"/>
      <c r="Q493" s="97"/>
      <c r="R493" s="97"/>
      <c r="S493" s="97"/>
      <c r="T493" s="97"/>
      <c r="U493" s="97"/>
      <c r="V493" s="97"/>
      <c r="W493" s="140"/>
      <c r="X493" s="142"/>
      <c r="Y493" s="97"/>
      <c r="Z493" s="97"/>
      <c r="AA493" s="140"/>
      <c r="AB493" s="142"/>
      <c r="AC493" s="97"/>
      <c r="AD493" s="97"/>
      <c r="AE493" s="97"/>
      <c r="AF493" s="97"/>
      <c r="AG493" s="99"/>
      <c r="AH493" s="99"/>
      <c r="AI493" s="141"/>
      <c r="AJ493" s="97"/>
      <c r="AK493" s="140"/>
      <c r="AL493" s="142"/>
      <c r="AM493" s="97"/>
      <c r="AN493" s="97"/>
      <c r="AO493" s="97"/>
      <c r="AP493" s="97"/>
      <c r="AQ493" s="97"/>
      <c r="AR493" s="1"/>
    </row>
    <row r="494" spans="1:44" ht="9.75" customHeight="1" thickTop="1" thickBot="1" x14ac:dyDescent="0.3">
      <c r="A494" s="97"/>
      <c r="B494" s="97"/>
      <c r="C494" s="140"/>
      <c r="D494" s="144"/>
      <c r="E494" s="143"/>
      <c r="F494" s="142"/>
      <c r="G494" s="140"/>
      <c r="H494" s="142"/>
      <c r="I494" s="142"/>
      <c r="J494" s="97"/>
      <c r="K494" s="140"/>
      <c r="L494" s="142"/>
      <c r="M494" s="142"/>
      <c r="N494" s="97"/>
      <c r="O494" s="97"/>
      <c r="P494" s="97"/>
      <c r="Q494" s="97"/>
      <c r="R494" s="97"/>
      <c r="S494" s="97"/>
      <c r="T494" s="97"/>
      <c r="U494" s="97"/>
      <c r="V494" s="97"/>
      <c r="W494" s="140"/>
      <c r="X494" s="142"/>
      <c r="Y494" s="97"/>
      <c r="Z494" s="97"/>
      <c r="AA494" s="140"/>
      <c r="AB494" s="142"/>
      <c r="AC494" s="97"/>
      <c r="AD494" s="97"/>
      <c r="AE494" s="97"/>
      <c r="AF494" s="97"/>
      <c r="AG494" s="99"/>
      <c r="AH494" s="99"/>
      <c r="AI494" s="141"/>
      <c r="AJ494" s="97"/>
      <c r="AK494" s="140"/>
      <c r="AL494" s="142"/>
      <c r="AM494" s="97"/>
      <c r="AN494" s="97"/>
      <c r="AO494" s="97"/>
      <c r="AP494" s="97"/>
      <c r="AQ494" s="97"/>
      <c r="AR494" s="1"/>
    </row>
    <row r="495" spans="1:44" ht="9.75" customHeight="1" thickTop="1" thickBot="1" x14ac:dyDescent="0.3">
      <c r="A495" s="97"/>
      <c r="B495" s="97"/>
      <c r="C495" s="140"/>
      <c r="D495" s="144"/>
      <c r="E495" s="143"/>
      <c r="F495" s="142"/>
      <c r="G495" s="140"/>
      <c r="H495" s="142"/>
      <c r="I495" s="142"/>
      <c r="J495" s="97"/>
      <c r="K495" s="140"/>
      <c r="L495" s="142"/>
      <c r="M495" s="142"/>
      <c r="N495" s="97"/>
      <c r="O495" s="97"/>
      <c r="P495" s="97"/>
      <c r="Q495" s="97"/>
      <c r="R495" s="97"/>
      <c r="S495" s="97"/>
      <c r="T495" s="97"/>
      <c r="U495" s="97"/>
      <c r="V495" s="97"/>
      <c r="W495" s="140"/>
      <c r="X495" s="142"/>
      <c r="Y495" s="97"/>
      <c r="Z495" s="97"/>
      <c r="AA495" s="140"/>
      <c r="AB495" s="142"/>
      <c r="AC495" s="97"/>
      <c r="AD495" s="97"/>
      <c r="AE495" s="97"/>
      <c r="AF495" s="97"/>
      <c r="AG495" s="99"/>
      <c r="AH495" s="99"/>
      <c r="AI495" s="141"/>
      <c r="AJ495" s="97"/>
      <c r="AK495" s="140"/>
      <c r="AL495" s="142"/>
      <c r="AM495" s="97"/>
      <c r="AN495" s="97"/>
      <c r="AO495" s="97"/>
      <c r="AP495" s="97"/>
      <c r="AQ495" s="97"/>
      <c r="AR495" s="1"/>
    </row>
    <row r="496" spans="1:44" ht="9.75" customHeight="1" thickTop="1" thickBot="1" x14ac:dyDescent="0.3">
      <c r="A496" s="97"/>
      <c r="B496" s="97"/>
      <c r="C496" s="140"/>
      <c r="D496" s="144"/>
      <c r="E496" s="143"/>
      <c r="F496" s="142"/>
      <c r="G496" s="140"/>
      <c r="H496" s="142"/>
      <c r="I496" s="142"/>
      <c r="J496" s="97"/>
      <c r="K496" s="140"/>
      <c r="L496" s="142"/>
      <c r="M496" s="142"/>
      <c r="N496" s="97"/>
      <c r="O496" s="97"/>
      <c r="P496" s="97"/>
      <c r="Q496" s="97"/>
      <c r="R496" s="97"/>
      <c r="S496" s="97"/>
      <c r="T496" s="97"/>
      <c r="U496" s="97"/>
      <c r="V496" s="97"/>
      <c r="W496" s="140"/>
      <c r="X496" s="142"/>
      <c r="Y496" s="97"/>
      <c r="Z496" s="97"/>
      <c r="AA496" s="140"/>
      <c r="AB496" s="142"/>
      <c r="AC496" s="97"/>
      <c r="AD496" s="97"/>
      <c r="AE496" s="97"/>
      <c r="AF496" s="97"/>
      <c r="AG496" s="99"/>
      <c r="AH496" s="99"/>
      <c r="AI496" s="141"/>
      <c r="AJ496" s="97"/>
      <c r="AK496" s="140"/>
      <c r="AL496" s="142"/>
      <c r="AM496" s="97"/>
      <c r="AN496" s="97"/>
      <c r="AO496" s="97"/>
      <c r="AP496" s="97"/>
      <c r="AQ496" s="97"/>
      <c r="AR496" s="1"/>
    </row>
    <row r="497" spans="1:44" ht="9.75" customHeight="1" thickTop="1" thickBot="1" x14ac:dyDescent="0.3">
      <c r="A497" s="97"/>
      <c r="B497" s="97"/>
      <c r="C497" s="140"/>
      <c r="D497" s="144"/>
      <c r="E497" s="143"/>
      <c r="F497" s="142"/>
      <c r="G497" s="140"/>
      <c r="H497" s="142"/>
      <c r="I497" s="142"/>
      <c r="J497" s="97"/>
      <c r="K497" s="140"/>
      <c r="L497" s="142"/>
      <c r="M497" s="142"/>
      <c r="N497" s="97"/>
      <c r="O497" s="97"/>
      <c r="P497" s="97"/>
      <c r="Q497" s="97"/>
      <c r="R497" s="97"/>
      <c r="S497" s="97"/>
      <c r="T497" s="97"/>
      <c r="U497" s="97"/>
      <c r="V497" s="97"/>
      <c r="W497" s="140"/>
      <c r="X497" s="142"/>
      <c r="Y497" s="97"/>
      <c r="Z497" s="97"/>
      <c r="AA497" s="140"/>
      <c r="AB497" s="142"/>
      <c r="AC497" s="97"/>
      <c r="AD497" s="97"/>
      <c r="AE497" s="97"/>
      <c r="AF497" s="97"/>
      <c r="AG497" s="99"/>
      <c r="AH497" s="99"/>
      <c r="AI497" s="141"/>
      <c r="AJ497" s="97"/>
      <c r="AK497" s="140"/>
      <c r="AL497" s="142"/>
      <c r="AM497" s="97"/>
      <c r="AN497" s="97"/>
      <c r="AO497" s="97"/>
      <c r="AP497" s="97"/>
      <c r="AQ497" s="97"/>
      <c r="AR497" s="1"/>
    </row>
    <row r="498" spans="1:44" ht="9.75" customHeight="1" thickTop="1" thickBot="1" x14ac:dyDescent="0.3">
      <c r="A498" s="97"/>
      <c r="B498" s="97"/>
      <c r="C498" s="140"/>
      <c r="D498" s="144"/>
      <c r="E498" s="143"/>
      <c r="F498" s="142"/>
      <c r="G498" s="140"/>
      <c r="H498" s="142"/>
      <c r="I498" s="142"/>
      <c r="J498" s="97"/>
      <c r="K498" s="140"/>
      <c r="L498" s="142"/>
      <c r="M498" s="142"/>
      <c r="N498" s="97"/>
      <c r="O498" s="97"/>
      <c r="P498" s="97"/>
      <c r="Q498" s="97"/>
      <c r="R498" s="97"/>
      <c r="S498" s="97"/>
      <c r="T498" s="97"/>
      <c r="U498" s="97"/>
      <c r="V498" s="97"/>
      <c r="W498" s="140"/>
      <c r="X498" s="142"/>
      <c r="Y498" s="97"/>
      <c r="Z498" s="97"/>
      <c r="AA498" s="140"/>
      <c r="AB498" s="142"/>
      <c r="AC498" s="97"/>
      <c r="AD498" s="97"/>
      <c r="AE498" s="97"/>
      <c r="AF498" s="97"/>
      <c r="AG498" s="99"/>
      <c r="AH498" s="99"/>
      <c r="AI498" s="141"/>
      <c r="AJ498" s="97"/>
      <c r="AK498" s="140"/>
      <c r="AL498" s="142"/>
      <c r="AM498" s="97"/>
      <c r="AN498" s="97"/>
      <c r="AO498" s="97"/>
      <c r="AP498" s="97"/>
      <c r="AQ498" s="97"/>
      <c r="AR498" s="1"/>
    </row>
    <row r="499" spans="1:44" ht="9.75" customHeight="1" thickTop="1" thickBot="1" x14ac:dyDescent="0.3">
      <c r="A499" s="97"/>
      <c r="B499" s="97"/>
      <c r="C499" s="140"/>
      <c r="D499" s="144"/>
      <c r="E499" s="143"/>
      <c r="F499" s="142"/>
      <c r="G499" s="140"/>
      <c r="H499" s="142"/>
      <c r="I499" s="142"/>
      <c r="J499" s="97"/>
      <c r="K499" s="140"/>
      <c r="L499" s="142"/>
      <c r="M499" s="142"/>
      <c r="N499" s="97"/>
      <c r="O499" s="97"/>
      <c r="P499" s="97"/>
      <c r="Q499" s="97"/>
      <c r="R499" s="97"/>
      <c r="S499" s="97"/>
      <c r="T499" s="97"/>
      <c r="U499" s="97"/>
      <c r="V499" s="97"/>
      <c r="W499" s="140"/>
      <c r="X499" s="142"/>
      <c r="Y499" s="97"/>
      <c r="Z499" s="97"/>
      <c r="AA499" s="140"/>
      <c r="AB499" s="142"/>
      <c r="AC499" s="97"/>
      <c r="AD499" s="97"/>
      <c r="AE499" s="97"/>
      <c r="AF499" s="97"/>
      <c r="AG499" s="99"/>
      <c r="AH499" s="99"/>
      <c r="AI499" s="141"/>
      <c r="AJ499" s="97"/>
      <c r="AK499" s="140"/>
      <c r="AL499" s="142"/>
      <c r="AM499" s="97"/>
      <c r="AN499" s="97"/>
      <c r="AO499" s="97"/>
      <c r="AP499" s="97"/>
      <c r="AQ499" s="97"/>
      <c r="AR499" s="1"/>
    </row>
    <row r="500" spans="1:44" ht="9.75" customHeight="1" thickTop="1" thickBot="1" x14ac:dyDescent="0.3">
      <c r="A500" s="97"/>
      <c r="B500" s="97"/>
      <c r="C500" s="140"/>
      <c r="D500" s="144"/>
      <c r="E500" s="143"/>
      <c r="F500" s="142"/>
      <c r="G500" s="140"/>
      <c r="H500" s="142"/>
      <c r="I500" s="142"/>
      <c r="J500" s="97"/>
      <c r="K500" s="140"/>
      <c r="L500" s="142"/>
      <c r="M500" s="142"/>
      <c r="N500" s="97"/>
      <c r="O500" s="97"/>
      <c r="P500" s="97"/>
      <c r="Q500" s="97"/>
      <c r="R500" s="97"/>
      <c r="S500" s="97"/>
      <c r="T500" s="97"/>
      <c r="U500" s="97"/>
      <c r="V500" s="97"/>
      <c r="W500" s="140"/>
      <c r="X500" s="142"/>
      <c r="Y500" s="97"/>
      <c r="Z500" s="97"/>
      <c r="AA500" s="140"/>
      <c r="AB500" s="142"/>
      <c r="AC500" s="97"/>
      <c r="AD500" s="97"/>
      <c r="AE500" s="97"/>
      <c r="AF500" s="97"/>
      <c r="AG500" s="99"/>
      <c r="AH500" s="99"/>
      <c r="AI500" s="141"/>
      <c r="AJ500" s="97"/>
      <c r="AK500" s="140"/>
      <c r="AL500" s="142"/>
      <c r="AM500" s="97"/>
      <c r="AN500" s="97"/>
      <c r="AO500" s="97"/>
      <c r="AP500" s="97"/>
      <c r="AQ500" s="97"/>
      <c r="AR500" s="1"/>
    </row>
    <row r="501" spans="1:44" ht="9.75" customHeight="1" thickTop="1" thickBot="1" x14ac:dyDescent="0.3">
      <c r="A501" s="97"/>
      <c r="B501" s="97"/>
      <c r="C501" s="140"/>
      <c r="D501" s="144"/>
      <c r="E501" s="143"/>
      <c r="F501" s="142"/>
      <c r="G501" s="140"/>
      <c r="H501" s="142"/>
      <c r="I501" s="142"/>
      <c r="J501" s="97"/>
      <c r="K501" s="140"/>
      <c r="L501" s="142"/>
      <c r="M501" s="142"/>
      <c r="N501" s="97"/>
      <c r="O501" s="97"/>
      <c r="P501" s="97"/>
      <c r="Q501" s="97"/>
      <c r="R501" s="97"/>
      <c r="S501" s="97"/>
      <c r="T501" s="97"/>
      <c r="U501" s="97"/>
      <c r="V501" s="97"/>
      <c r="W501" s="140"/>
      <c r="X501" s="142"/>
      <c r="Y501" s="97"/>
      <c r="Z501" s="97"/>
      <c r="AA501" s="140"/>
      <c r="AB501" s="142"/>
      <c r="AC501" s="97"/>
      <c r="AD501" s="97"/>
      <c r="AE501" s="97"/>
      <c r="AF501" s="97"/>
      <c r="AG501" s="99"/>
      <c r="AH501" s="99"/>
      <c r="AI501" s="141"/>
      <c r="AJ501" s="97"/>
      <c r="AK501" s="140"/>
      <c r="AL501" s="142"/>
      <c r="AM501" s="97"/>
      <c r="AN501" s="97"/>
      <c r="AO501" s="97"/>
      <c r="AP501" s="97"/>
      <c r="AQ501" s="97"/>
      <c r="AR501" s="1"/>
    </row>
    <row r="502" spans="1:44" ht="9.75" customHeight="1" thickTop="1" thickBot="1" x14ac:dyDescent="0.3">
      <c r="A502" s="97"/>
      <c r="B502" s="97"/>
      <c r="C502" s="140"/>
      <c r="D502" s="144"/>
      <c r="E502" s="143"/>
      <c r="F502" s="142"/>
      <c r="G502" s="140"/>
      <c r="H502" s="142"/>
      <c r="I502" s="142"/>
      <c r="J502" s="97"/>
      <c r="K502" s="140"/>
      <c r="L502" s="142"/>
      <c r="M502" s="142"/>
      <c r="N502" s="97"/>
      <c r="O502" s="97"/>
      <c r="P502" s="97"/>
      <c r="Q502" s="97"/>
      <c r="R502" s="97"/>
      <c r="S502" s="97"/>
      <c r="T502" s="97"/>
      <c r="U502" s="97"/>
      <c r="V502" s="97"/>
      <c r="W502" s="140"/>
      <c r="X502" s="142"/>
      <c r="Y502" s="97"/>
      <c r="Z502" s="97"/>
      <c r="AA502" s="140"/>
      <c r="AB502" s="142"/>
      <c r="AC502" s="97"/>
      <c r="AD502" s="97"/>
      <c r="AE502" s="97"/>
      <c r="AF502" s="97"/>
      <c r="AG502" s="99"/>
      <c r="AH502" s="99"/>
      <c r="AI502" s="141"/>
      <c r="AJ502" s="97"/>
      <c r="AK502" s="140"/>
      <c r="AL502" s="142"/>
      <c r="AM502" s="97"/>
      <c r="AN502" s="97"/>
      <c r="AO502" s="97"/>
      <c r="AP502" s="97"/>
      <c r="AQ502" s="97"/>
      <c r="AR502" s="1"/>
    </row>
    <row r="503" spans="1:44" ht="9.75" customHeight="1" thickTop="1" thickBot="1" x14ac:dyDescent="0.3">
      <c r="A503" s="97"/>
      <c r="B503" s="97"/>
      <c r="C503" s="140"/>
      <c r="D503" s="144"/>
      <c r="E503" s="143"/>
      <c r="F503" s="142"/>
      <c r="G503" s="140"/>
      <c r="H503" s="142"/>
      <c r="I503" s="142"/>
      <c r="J503" s="97"/>
      <c r="K503" s="140"/>
      <c r="L503" s="142"/>
      <c r="M503" s="142"/>
      <c r="N503" s="97"/>
      <c r="O503" s="97"/>
      <c r="P503" s="97"/>
      <c r="Q503" s="97"/>
      <c r="R503" s="97"/>
      <c r="S503" s="97"/>
      <c r="T503" s="97"/>
      <c r="U503" s="97"/>
      <c r="V503" s="97"/>
      <c r="W503" s="140"/>
      <c r="X503" s="142"/>
      <c r="Y503" s="97"/>
      <c r="Z503" s="97"/>
      <c r="AA503" s="140"/>
      <c r="AB503" s="142"/>
      <c r="AC503" s="97"/>
      <c r="AD503" s="97"/>
      <c r="AE503" s="97"/>
      <c r="AF503" s="97"/>
      <c r="AG503" s="99"/>
      <c r="AH503" s="99"/>
      <c r="AI503" s="141"/>
      <c r="AJ503" s="97"/>
      <c r="AK503" s="140"/>
      <c r="AL503" s="142"/>
      <c r="AM503" s="97"/>
      <c r="AN503" s="97"/>
      <c r="AO503" s="97"/>
      <c r="AP503" s="97"/>
      <c r="AQ503" s="97"/>
      <c r="AR503" s="1"/>
    </row>
    <row r="504" spans="1:44" ht="9.75" customHeight="1" thickTop="1" thickBot="1" x14ac:dyDescent="0.3">
      <c r="A504" s="97"/>
      <c r="B504" s="97"/>
      <c r="C504" s="140"/>
      <c r="D504" s="144"/>
      <c r="E504" s="143"/>
      <c r="F504" s="142"/>
      <c r="G504" s="140"/>
      <c r="H504" s="142"/>
      <c r="I504" s="142"/>
      <c r="J504" s="97"/>
      <c r="K504" s="140"/>
      <c r="L504" s="142"/>
      <c r="M504" s="142"/>
      <c r="N504" s="97"/>
      <c r="O504" s="97"/>
      <c r="P504" s="97"/>
      <c r="Q504" s="97"/>
      <c r="R504" s="97"/>
      <c r="S504" s="97"/>
      <c r="T504" s="97"/>
      <c r="U504" s="97"/>
      <c r="V504" s="97"/>
      <c r="W504" s="140"/>
      <c r="X504" s="142"/>
      <c r="Y504" s="97"/>
      <c r="Z504" s="97"/>
      <c r="AA504" s="140"/>
      <c r="AB504" s="142"/>
      <c r="AC504" s="97"/>
      <c r="AD504" s="97"/>
      <c r="AE504" s="97"/>
      <c r="AF504" s="97"/>
      <c r="AG504" s="99"/>
      <c r="AH504" s="99"/>
      <c r="AI504" s="141"/>
      <c r="AJ504" s="97"/>
      <c r="AK504" s="140"/>
      <c r="AL504" s="142"/>
      <c r="AM504" s="97"/>
      <c r="AN504" s="97"/>
      <c r="AO504" s="97"/>
      <c r="AP504" s="97"/>
      <c r="AQ504" s="97"/>
      <c r="AR504" s="1"/>
    </row>
    <row r="505" spans="1:44" ht="9.75" customHeight="1" thickTop="1" thickBot="1" x14ac:dyDescent="0.3">
      <c r="A505" s="97"/>
      <c r="B505" s="97"/>
      <c r="C505" s="140"/>
      <c r="D505" s="144"/>
      <c r="E505" s="143"/>
      <c r="F505" s="142"/>
      <c r="G505" s="140"/>
      <c r="H505" s="142"/>
      <c r="I505" s="142"/>
      <c r="J505" s="97"/>
      <c r="K505" s="140"/>
      <c r="L505" s="142"/>
      <c r="M505" s="142"/>
      <c r="N505" s="97"/>
      <c r="O505" s="97"/>
      <c r="P505" s="97"/>
      <c r="Q505" s="97"/>
      <c r="R505" s="97"/>
      <c r="S505" s="97"/>
      <c r="T505" s="97"/>
      <c r="U505" s="97"/>
      <c r="V505" s="97"/>
      <c r="W505" s="140"/>
      <c r="X505" s="142"/>
      <c r="Y505" s="97"/>
      <c r="Z505" s="97"/>
      <c r="AA505" s="140"/>
      <c r="AB505" s="142"/>
      <c r="AC505" s="97"/>
      <c r="AD505" s="97"/>
      <c r="AE505" s="97"/>
      <c r="AF505" s="97"/>
      <c r="AG505" s="99"/>
      <c r="AH505" s="99"/>
      <c r="AI505" s="141"/>
      <c r="AJ505" s="97"/>
      <c r="AK505" s="140"/>
      <c r="AL505" s="142"/>
      <c r="AM505" s="97"/>
      <c r="AN505" s="97"/>
      <c r="AO505" s="97"/>
      <c r="AP505" s="97"/>
      <c r="AQ505" s="97"/>
      <c r="AR505" s="1"/>
    </row>
    <row r="506" spans="1:44" ht="9.75" customHeight="1" thickTop="1" thickBot="1" x14ac:dyDescent="0.3">
      <c r="A506" s="97"/>
      <c r="B506" s="97"/>
      <c r="C506" s="140"/>
      <c r="D506" s="144"/>
      <c r="E506" s="143"/>
      <c r="F506" s="142"/>
      <c r="G506" s="140"/>
      <c r="H506" s="142"/>
      <c r="I506" s="142"/>
      <c r="J506" s="97"/>
      <c r="K506" s="140"/>
      <c r="L506" s="142"/>
      <c r="M506" s="142"/>
      <c r="N506" s="97"/>
      <c r="O506" s="97"/>
      <c r="P506" s="97"/>
      <c r="Q506" s="97"/>
      <c r="R506" s="97"/>
      <c r="S506" s="97"/>
      <c r="T506" s="97"/>
      <c r="U506" s="97"/>
      <c r="V506" s="97"/>
      <c r="W506" s="140"/>
      <c r="X506" s="142"/>
      <c r="Y506" s="97"/>
      <c r="Z506" s="97"/>
      <c r="AA506" s="140"/>
      <c r="AB506" s="142"/>
      <c r="AC506" s="97"/>
      <c r="AD506" s="97"/>
      <c r="AE506" s="97"/>
      <c r="AF506" s="97"/>
      <c r="AG506" s="99"/>
      <c r="AH506" s="99"/>
      <c r="AI506" s="141"/>
      <c r="AJ506" s="97"/>
      <c r="AK506" s="140"/>
      <c r="AL506" s="142"/>
      <c r="AM506" s="97"/>
      <c r="AN506" s="97"/>
      <c r="AO506" s="97"/>
      <c r="AP506" s="97"/>
      <c r="AQ506" s="97"/>
      <c r="AR506" s="1"/>
    </row>
    <row r="507" spans="1:44" ht="9.75" customHeight="1" thickTop="1" thickBot="1" x14ac:dyDescent="0.3">
      <c r="A507" s="97"/>
      <c r="B507" s="97"/>
      <c r="C507" s="140"/>
      <c r="D507" s="144"/>
      <c r="E507" s="143"/>
      <c r="F507" s="142"/>
      <c r="G507" s="140"/>
      <c r="H507" s="142"/>
      <c r="I507" s="142"/>
      <c r="J507" s="97"/>
      <c r="K507" s="140"/>
      <c r="L507" s="142"/>
      <c r="M507" s="142"/>
      <c r="N507" s="97"/>
      <c r="O507" s="97"/>
      <c r="P507" s="97"/>
      <c r="Q507" s="97"/>
      <c r="R507" s="97"/>
      <c r="S507" s="97"/>
      <c r="T507" s="97"/>
      <c r="U507" s="97"/>
      <c r="V507" s="97"/>
      <c r="W507" s="140"/>
      <c r="X507" s="142"/>
      <c r="Y507" s="97"/>
      <c r="Z507" s="97"/>
      <c r="AA507" s="140"/>
      <c r="AB507" s="142"/>
      <c r="AC507" s="97"/>
      <c r="AD507" s="97"/>
      <c r="AE507" s="97"/>
      <c r="AF507" s="97"/>
      <c r="AG507" s="99"/>
      <c r="AH507" s="99"/>
      <c r="AI507" s="141"/>
      <c r="AJ507" s="97"/>
      <c r="AK507" s="140"/>
      <c r="AL507" s="142"/>
      <c r="AM507" s="97"/>
      <c r="AN507" s="97"/>
      <c r="AO507" s="97"/>
      <c r="AP507" s="97"/>
      <c r="AQ507" s="97"/>
      <c r="AR507" s="1"/>
    </row>
    <row r="508" spans="1:44" ht="9.75" customHeight="1" thickTop="1" thickBot="1" x14ac:dyDescent="0.3">
      <c r="A508" s="97"/>
      <c r="B508" s="97"/>
      <c r="C508" s="140"/>
      <c r="D508" s="144"/>
      <c r="E508" s="143"/>
      <c r="F508" s="142"/>
      <c r="G508" s="140"/>
      <c r="H508" s="142"/>
      <c r="I508" s="142"/>
      <c r="J508" s="97"/>
      <c r="K508" s="140"/>
      <c r="L508" s="142"/>
      <c r="M508" s="142"/>
      <c r="N508" s="97"/>
      <c r="O508" s="97"/>
      <c r="P508" s="97"/>
      <c r="Q508" s="97"/>
      <c r="R508" s="97"/>
      <c r="S508" s="97"/>
      <c r="T508" s="97"/>
      <c r="U508" s="97"/>
      <c r="V508" s="97"/>
      <c r="W508" s="140"/>
      <c r="X508" s="142"/>
      <c r="Y508" s="97"/>
      <c r="Z508" s="97"/>
      <c r="AA508" s="140"/>
      <c r="AB508" s="142"/>
      <c r="AC508" s="97"/>
      <c r="AD508" s="97"/>
      <c r="AE508" s="97"/>
      <c r="AF508" s="97"/>
      <c r="AG508" s="99"/>
      <c r="AH508" s="99"/>
      <c r="AI508" s="141"/>
      <c r="AJ508" s="97"/>
      <c r="AK508" s="140"/>
      <c r="AL508" s="142"/>
      <c r="AM508" s="97"/>
      <c r="AN508" s="97"/>
      <c r="AO508" s="97"/>
      <c r="AP508" s="97"/>
      <c r="AQ508" s="97"/>
      <c r="AR508" s="1"/>
    </row>
    <row r="509" spans="1:44" ht="9.75" customHeight="1" thickTop="1" thickBot="1" x14ac:dyDescent="0.3">
      <c r="A509" s="97"/>
      <c r="B509" s="97"/>
      <c r="C509" s="140"/>
      <c r="D509" s="144"/>
      <c r="E509" s="143"/>
      <c r="F509" s="142"/>
      <c r="G509" s="140"/>
      <c r="H509" s="142"/>
      <c r="I509" s="142"/>
      <c r="J509" s="97"/>
      <c r="K509" s="140"/>
      <c r="L509" s="142"/>
      <c r="M509" s="142"/>
      <c r="N509" s="97"/>
      <c r="O509" s="97"/>
      <c r="P509" s="97"/>
      <c r="Q509" s="97"/>
      <c r="R509" s="97"/>
      <c r="S509" s="97"/>
      <c r="T509" s="97"/>
      <c r="U509" s="97"/>
      <c r="V509" s="97"/>
      <c r="W509" s="140"/>
      <c r="X509" s="142"/>
      <c r="Y509" s="97"/>
      <c r="Z509" s="97"/>
      <c r="AA509" s="140"/>
      <c r="AB509" s="142"/>
      <c r="AC509" s="97"/>
      <c r="AD509" s="97"/>
      <c r="AE509" s="97"/>
      <c r="AF509" s="97"/>
      <c r="AG509" s="99"/>
      <c r="AH509" s="99"/>
      <c r="AI509" s="141"/>
      <c r="AJ509" s="97"/>
      <c r="AK509" s="140"/>
      <c r="AL509" s="142"/>
      <c r="AM509" s="97"/>
      <c r="AN509" s="97"/>
      <c r="AO509" s="97"/>
      <c r="AP509" s="97"/>
      <c r="AQ509" s="97"/>
      <c r="AR509" s="1"/>
    </row>
    <row r="510" spans="1:44" ht="9.75" customHeight="1" thickTop="1" thickBot="1" x14ac:dyDescent="0.3">
      <c r="A510" s="97"/>
      <c r="B510" s="97"/>
      <c r="C510" s="140"/>
      <c r="D510" s="144"/>
      <c r="E510" s="143"/>
      <c r="F510" s="142"/>
      <c r="G510" s="140"/>
      <c r="H510" s="142"/>
      <c r="I510" s="142"/>
      <c r="J510" s="97"/>
      <c r="K510" s="140"/>
      <c r="L510" s="142"/>
      <c r="M510" s="142"/>
      <c r="N510" s="97"/>
      <c r="O510" s="97"/>
      <c r="P510" s="97"/>
      <c r="Q510" s="97"/>
      <c r="R510" s="97"/>
      <c r="S510" s="97"/>
      <c r="T510" s="97"/>
      <c r="U510" s="97"/>
      <c r="V510" s="97"/>
      <c r="W510" s="140"/>
      <c r="X510" s="142"/>
      <c r="Y510" s="97"/>
      <c r="Z510" s="97"/>
      <c r="AA510" s="140"/>
      <c r="AB510" s="142"/>
      <c r="AC510" s="97"/>
      <c r="AD510" s="97"/>
      <c r="AE510" s="97"/>
      <c r="AF510" s="97"/>
      <c r="AG510" s="99"/>
      <c r="AH510" s="99"/>
      <c r="AI510" s="141"/>
      <c r="AJ510" s="97"/>
      <c r="AK510" s="140"/>
      <c r="AL510" s="142"/>
      <c r="AM510" s="97"/>
      <c r="AN510" s="97"/>
      <c r="AO510" s="97"/>
      <c r="AP510" s="97"/>
      <c r="AQ510" s="97"/>
      <c r="AR510" s="1"/>
    </row>
    <row r="511" spans="1:44" ht="9.75" customHeight="1" thickTop="1" thickBot="1" x14ac:dyDescent="0.3">
      <c r="A511" s="97"/>
      <c r="B511" s="97"/>
      <c r="C511" s="140"/>
      <c r="D511" s="144"/>
      <c r="E511" s="143"/>
      <c r="F511" s="142"/>
      <c r="G511" s="140"/>
      <c r="H511" s="142"/>
      <c r="I511" s="142"/>
      <c r="J511" s="97"/>
      <c r="K511" s="140"/>
      <c r="L511" s="142"/>
      <c r="M511" s="142"/>
      <c r="N511" s="97"/>
      <c r="O511" s="97"/>
      <c r="P511" s="97"/>
      <c r="Q511" s="97"/>
      <c r="R511" s="97"/>
      <c r="S511" s="97"/>
      <c r="T511" s="97"/>
      <c r="U511" s="97"/>
      <c r="V511" s="97"/>
      <c r="W511" s="140"/>
      <c r="X511" s="142"/>
      <c r="Y511" s="97"/>
      <c r="Z511" s="97"/>
      <c r="AA511" s="140"/>
      <c r="AB511" s="142"/>
      <c r="AC511" s="97"/>
      <c r="AD511" s="97"/>
      <c r="AE511" s="97"/>
      <c r="AF511" s="97"/>
      <c r="AG511" s="99"/>
      <c r="AH511" s="99"/>
      <c r="AI511" s="141"/>
      <c r="AJ511" s="97"/>
      <c r="AK511" s="140"/>
      <c r="AL511" s="142"/>
      <c r="AM511" s="97"/>
      <c r="AN511" s="97"/>
      <c r="AO511" s="97"/>
      <c r="AP511" s="97"/>
      <c r="AQ511" s="97"/>
      <c r="AR511" s="1"/>
    </row>
    <row r="512" spans="1:44" ht="9.75" customHeight="1" thickTop="1" thickBot="1" x14ac:dyDescent="0.3">
      <c r="A512" s="97"/>
      <c r="B512" s="97"/>
      <c r="C512" s="140"/>
      <c r="D512" s="144"/>
      <c r="E512" s="143"/>
      <c r="F512" s="142"/>
      <c r="G512" s="140"/>
      <c r="H512" s="142"/>
      <c r="I512" s="142"/>
      <c r="J512" s="97"/>
      <c r="K512" s="140"/>
      <c r="L512" s="142"/>
      <c r="M512" s="142"/>
      <c r="N512" s="97"/>
      <c r="O512" s="97"/>
      <c r="P512" s="97"/>
      <c r="Q512" s="97"/>
      <c r="R512" s="97"/>
      <c r="S512" s="97"/>
      <c r="T512" s="97"/>
      <c r="U512" s="97"/>
      <c r="V512" s="97"/>
      <c r="W512" s="140"/>
      <c r="X512" s="142"/>
      <c r="Y512" s="97"/>
      <c r="Z512" s="97"/>
      <c r="AA512" s="140"/>
      <c r="AB512" s="142"/>
      <c r="AC512" s="97"/>
      <c r="AD512" s="97"/>
      <c r="AE512" s="97"/>
      <c r="AF512" s="97"/>
      <c r="AG512" s="99"/>
      <c r="AH512" s="99"/>
      <c r="AI512" s="141"/>
      <c r="AJ512" s="97"/>
      <c r="AK512" s="140"/>
      <c r="AL512" s="142"/>
      <c r="AM512" s="97"/>
      <c r="AN512" s="97"/>
      <c r="AO512" s="97"/>
      <c r="AP512" s="97"/>
      <c r="AQ512" s="97"/>
      <c r="AR512" s="1"/>
    </row>
    <row r="513" spans="1:44" ht="9.75" customHeight="1" thickTop="1" thickBot="1" x14ac:dyDescent="0.3">
      <c r="A513" s="97"/>
      <c r="B513" s="97"/>
      <c r="C513" s="140"/>
      <c r="D513" s="144"/>
      <c r="E513" s="143"/>
      <c r="F513" s="142"/>
      <c r="G513" s="140"/>
      <c r="H513" s="142"/>
      <c r="I513" s="142"/>
      <c r="J513" s="97"/>
      <c r="K513" s="140"/>
      <c r="L513" s="142"/>
      <c r="M513" s="142"/>
      <c r="N513" s="97"/>
      <c r="O513" s="97"/>
      <c r="P513" s="97"/>
      <c r="Q513" s="97"/>
      <c r="R513" s="97"/>
      <c r="S513" s="97"/>
      <c r="T513" s="97"/>
      <c r="U513" s="97"/>
      <c r="V513" s="97"/>
      <c r="W513" s="140"/>
      <c r="X513" s="142"/>
      <c r="Y513" s="97"/>
      <c r="Z513" s="97"/>
      <c r="AA513" s="140"/>
      <c r="AB513" s="142"/>
      <c r="AC513" s="97"/>
      <c r="AD513" s="97"/>
      <c r="AE513" s="97"/>
      <c r="AF513" s="97"/>
      <c r="AG513" s="99"/>
      <c r="AH513" s="99"/>
      <c r="AI513" s="141"/>
      <c r="AJ513" s="97"/>
      <c r="AK513" s="140"/>
      <c r="AL513" s="142"/>
      <c r="AM513" s="97"/>
      <c r="AN513" s="97"/>
      <c r="AO513" s="97"/>
      <c r="AP513" s="97"/>
      <c r="AQ513" s="97"/>
      <c r="AR513" s="1"/>
    </row>
    <row r="514" spans="1:44" ht="9.75" customHeight="1" thickTop="1" thickBot="1" x14ac:dyDescent="0.3">
      <c r="A514" s="97"/>
      <c r="B514" s="97"/>
      <c r="C514" s="140"/>
      <c r="D514" s="144"/>
      <c r="E514" s="143"/>
      <c r="F514" s="142"/>
      <c r="G514" s="140"/>
      <c r="H514" s="142"/>
      <c r="I514" s="142"/>
      <c r="J514" s="97"/>
      <c r="K514" s="140"/>
      <c r="L514" s="142"/>
      <c r="M514" s="142"/>
      <c r="N514" s="97"/>
      <c r="O514" s="97"/>
      <c r="P514" s="97"/>
      <c r="Q514" s="97"/>
      <c r="R514" s="97"/>
      <c r="S514" s="97"/>
      <c r="T514" s="97"/>
      <c r="U514" s="97"/>
      <c r="V514" s="97"/>
      <c r="W514" s="140"/>
      <c r="X514" s="142"/>
      <c r="Y514" s="97"/>
      <c r="Z514" s="97"/>
      <c r="AA514" s="140"/>
      <c r="AB514" s="142"/>
      <c r="AC514" s="97"/>
      <c r="AD514" s="97"/>
      <c r="AE514" s="97"/>
      <c r="AF514" s="97"/>
      <c r="AG514" s="99"/>
      <c r="AH514" s="99"/>
      <c r="AI514" s="141"/>
      <c r="AJ514" s="97"/>
      <c r="AK514" s="140"/>
      <c r="AL514" s="142"/>
      <c r="AM514" s="97"/>
      <c r="AN514" s="97"/>
      <c r="AO514" s="97"/>
      <c r="AP514" s="97"/>
      <c r="AQ514" s="97"/>
      <c r="AR514" s="1"/>
    </row>
    <row r="515" spans="1:44" ht="9.75" customHeight="1" thickTop="1" thickBot="1" x14ac:dyDescent="0.3">
      <c r="A515" s="97"/>
      <c r="B515" s="97"/>
      <c r="C515" s="140"/>
      <c r="D515" s="144"/>
      <c r="E515" s="143"/>
      <c r="F515" s="142"/>
      <c r="G515" s="140"/>
      <c r="H515" s="142"/>
      <c r="I515" s="142"/>
      <c r="J515" s="97"/>
      <c r="K515" s="140"/>
      <c r="L515" s="142"/>
      <c r="M515" s="142"/>
      <c r="N515" s="97"/>
      <c r="O515" s="97"/>
      <c r="P515" s="97"/>
      <c r="Q515" s="97"/>
      <c r="R515" s="97"/>
      <c r="S515" s="97"/>
      <c r="T515" s="97"/>
      <c r="U515" s="97"/>
      <c r="V515" s="97"/>
      <c r="W515" s="140"/>
      <c r="X515" s="142"/>
      <c r="Y515" s="97"/>
      <c r="Z515" s="97"/>
      <c r="AA515" s="140"/>
      <c r="AB515" s="142"/>
      <c r="AC515" s="97"/>
      <c r="AD515" s="97"/>
      <c r="AE515" s="97"/>
      <c r="AF515" s="97"/>
      <c r="AG515" s="99"/>
      <c r="AH515" s="99"/>
      <c r="AI515" s="141"/>
      <c r="AJ515" s="97"/>
      <c r="AK515" s="140"/>
      <c r="AL515" s="142"/>
      <c r="AM515" s="97"/>
      <c r="AN515" s="97"/>
      <c r="AO515" s="97"/>
      <c r="AP515" s="97"/>
      <c r="AQ515" s="97"/>
      <c r="AR515" s="1"/>
    </row>
    <row r="516" spans="1:44" ht="9.75" customHeight="1" thickTop="1" thickBot="1" x14ac:dyDescent="0.3">
      <c r="A516" s="97"/>
      <c r="B516" s="97"/>
      <c r="C516" s="140"/>
      <c r="D516" s="144"/>
      <c r="E516" s="143"/>
      <c r="F516" s="142"/>
      <c r="G516" s="140"/>
      <c r="H516" s="142"/>
      <c r="I516" s="142"/>
      <c r="J516" s="97"/>
      <c r="K516" s="140"/>
      <c r="L516" s="142"/>
      <c r="M516" s="142"/>
      <c r="N516" s="97"/>
      <c r="O516" s="97"/>
      <c r="P516" s="97"/>
      <c r="Q516" s="97"/>
      <c r="R516" s="97"/>
      <c r="S516" s="97"/>
      <c r="T516" s="97"/>
      <c r="U516" s="97"/>
      <c r="V516" s="97"/>
      <c r="W516" s="140"/>
      <c r="X516" s="142"/>
      <c r="Y516" s="97"/>
      <c r="Z516" s="97"/>
      <c r="AA516" s="140"/>
      <c r="AB516" s="142"/>
      <c r="AC516" s="97"/>
      <c r="AD516" s="97"/>
      <c r="AE516" s="97"/>
      <c r="AF516" s="97"/>
      <c r="AG516" s="99"/>
      <c r="AH516" s="99"/>
      <c r="AI516" s="141"/>
      <c r="AJ516" s="97"/>
      <c r="AK516" s="140"/>
      <c r="AL516" s="142"/>
      <c r="AM516" s="97"/>
      <c r="AN516" s="97"/>
      <c r="AO516" s="97"/>
      <c r="AP516" s="97"/>
      <c r="AQ516" s="97"/>
      <c r="AR516" s="1"/>
    </row>
    <row r="517" spans="1:44" ht="9.75" customHeight="1" thickTop="1" thickBot="1" x14ac:dyDescent="0.3">
      <c r="A517" s="97"/>
      <c r="B517" s="97"/>
      <c r="C517" s="140"/>
      <c r="D517" s="144"/>
      <c r="E517" s="143"/>
      <c r="F517" s="142"/>
      <c r="G517" s="140"/>
      <c r="H517" s="142"/>
      <c r="I517" s="142"/>
      <c r="J517" s="97"/>
      <c r="K517" s="140"/>
      <c r="L517" s="142"/>
      <c r="M517" s="142"/>
      <c r="N517" s="97"/>
      <c r="O517" s="97"/>
      <c r="P517" s="97"/>
      <c r="Q517" s="97"/>
      <c r="R517" s="97"/>
      <c r="S517" s="97"/>
      <c r="T517" s="97"/>
      <c r="U517" s="97"/>
      <c r="V517" s="97"/>
      <c r="W517" s="140"/>
      <c r="X517" s="142"/>
      <c r="Y517" s="97"/>
      <c r="Z517" s="97"/>
      <c r="AA517" s="140"/>
      <c r="AB517" s="142"/>
      <c r="AC517" s="97"/>
      <c r="AD517" s="97"/>
      <c r="AE517" s="97"/>
      <c r="AF517" s="97"/>
      <c r="AG517" s="99"/>
      <c r="AH517" s="99"/>
      <c r="AI517" s="141"/>
      <c r="AJ517" s="97"/>
      <c r="AK517" s="140"/>
      <c r="AL517" s="142"/>
      <c r="AM517" s="97"/>
      <c r="AN517" s="97"/>
      <c r="AO517" s="97"/>
      <c r="AP517" s="97"/>
      <c r="AQ517" s="97"/>
      <c r="AR517" s="1"/>
    </row>
    <row r="518" spans="1:44" ht="9.75" customHeight="1" thickTop="1" thickBot="1" x14ac:dyDescent="0.3">
      <c r="A518" s="97"/>
      <c r="B518" s="97"/>
      <c r="C518" s="140"/>
      <c r="D518" s="144"/>
      <c r="E518" s="143"/>
      <c r="F518" s="142"/>
      <c r="G518" s="140"/>
      <c r="H518" s="142"/>
      <c r="I518" s="142"/>
      <c r="J518" s="97"/>
      <c r="K518" s="140"/>
      <c r="L518" s="142"/>
      <c r="M518" s="142"/>
      <c r="N518" s="97"/>
      <c r="O518" s="97"/>
      <c r="P518" s="97"/>
      <c r="Q518" s="97"/>
      <c r="R518" s="97"/>
      <c r="S518" s="97"/>
      <c r="T518" s="97"/>
      <c r="U518" s="97"/>
      <c r="V518" s="97"/>
      <c r="W518" s="140"/>
      <c r="X518" s="142"/>
      <c r="Y518" s="97"/>
      <c r="Z518" s="97"/>
      <c r="AA518" s="140"/>
      <c r="AB518" s="142"/>
      <c r="AC518" s="97"/>
      <c r="AD518" s="97"/>
      <c r="AE518" s="97"/>
      <c r="AF518" s="97"/>
      <c r="AG518" s="99"/>
      <c r="AH518" s="99"/>
      <c r="AI518" s="141"/>
      <c r="AJ518" s="97"/>
      <c r="AK518" s="140"/>
      <c r="AL518" s="142"/>
      <c r="AM518" s="97"/>
      <c r="AN518" s="97"/>
      <c r="AO518" s="97"/>
      <c r="AP518" s="97"/>
      <c r="AQ518" s="97"/>
      <c r="AR518" s="1"/>
    </row>
    <row r="519" spans="1:44" ht="9.75" customHeight="1" thickTop="1" thickBot="1" x14ac:dyDescent="0.3">
      <c r="A519" s="97"/>
      <c r="B519" s="97"/>
      <c r="C519" s="140"/>
      <c r="D519" s="144"/>
      <c r="E519" s="143"/>
      <c r="F519" s="142"/>
      <c r="G519" s="140"/>
      <c r="H519" s="142"/>
      <c r="I519" s="142"/>
      <c r="J519" s="97"/>
      <c r="K519" s="140"/>
      <c r="L519" s="142"/>
      <c r="M519" s="142"/>
      <c r="N519" s="97"/>
      <c r="O519" s="97"/>
      <c r="P519" s="97"/>
      <c r="Q519" s="97"/>
      <c r="R519" s="97"/>
      <c r="S519" s="97"/>
      <c r="T519" s="97"/>
      <c r="U519" s="97"/>
      <c r="V519" s="97"/>
      <c r="W519" s="140"/>
      <c r="X519" s="142"/>
      <c r="Y519" s="97"/>
      <c r="Z519" s="97"/>
      <c r="AA519" s="140"/>
      <c r="AB519" s="142"/>
      <c r="AC519" s="97"/>
      <c r="AD519" s="97"/>
      <c r="AE519" s="97"/>
      <c r="AF519" s="97"/>
      <c r="AG519" s="99"/>
      <c r="AH519" s="99"/>
      <c r="AI519" s="141"/>
      <c r="AJ519" s="97"/>
      <c r="AK519" s="140"/>
      <c r="AL519" s="142"/>
      <c r="AM519" s="97"/>
      <c r="AN519" s="97"/>
      <c r="AO519" s="97"/>
      <c r="AP519" s="97"/>
      <c r="AQ519" s="97"/>
      <c r="AR519" s="1"/>
    </row>
    <row r="520" spans="1:44" ht="9.75" customHeight="1" thickTop="1" thickBot="1" x14ac:dyDescent="0.3">
      <c r="A520" s="97"/>
      <c r="B520" s="97"/>
      <c r="C520" s="140"/>
      <c r="D520" s="144"/>
      <c r="E520" s="143"/>
      <c r="F520" s="142"/>
      <c r="G520" s="140"/>
      <c r="H520" s="142"/>
      <c r="I520" s="142"/>
      <c r="J520" s="97"/>
      <c r="K520" s="140"/>
      <c r="L520" s="142"/>
      <c r="M520" s="142"/>
      <c r="N520" s="97"/>
      <c r="O520" s="97"/>
      <c r="P520" s="97"/>
      <c r="Q520" s="97"/>
      <c r="R520" s="97"/>
      <c r="S520" s="97"/>
      <c r="T520" s="97"/>
      <c r="U520" s="97"/>
      <c r="V520" s="97"/>
      <c r="W520" s="140"/>
      <c r="X520" s="142"/>
      <c r="Y520" s="97"/>
      <c r="Z520" s="97"/>
      <c r="AA520" s="140"/>
      <c r="AB520" s="142"/>
      <c r="AC520" s="97"/>
      <c r="AD520" s="97"/>
      <c r="AE520" s="97"/>
      <c r="AF520" s="97"/>
      <c r="AG520" s="99"/>
      <c r="AH520" s="99"/>
      <c r="AI520" s="141"/>
      <c r="AJ520" s="97"/>
      <c r="AK520" s="140"/>
      <c r="AL520" s="142"/>
      <c r="AM520" s="97"/>
      <c r="AN520" s="97"/>
      <c r="AO520" s="97"/>
      <c r="AP520" s="97"/>
      <c r="AQ520" s="97"/>
      <c r="AR520" s="1"/>
    </row>
    <row r="521" spans="1:44" ht="9.75" customHeight="1" thickTop="1" thickBot="1" x14ac:dyDescent="0.3">
      <c r="A521" s="97"/>
      <c r="B521" s="97"/>
      <c r="C521" s="140"/>
      <c r="D521" s="144"/>
      <c r="E521" s="143"/>
      <c r="F521" s="142"/>
      <c r="G521" s="140"/>
      <c r="H521" s="142"/>
      <c r="I521" s="142"/>
      <c r="J521" s="97"/>
      <c r="K521" s="140"/>
      <c r="L521" s="142"/>
      <c r="M521" s="142"/>
      <c r="N521" s="97"/>
      <c r="O521" s="97"/>
      <c r="P521" s="97"/>
      <c r="Q521" s="97"/>
      <c r="R521" s="97"/>
      <c r="S521" s="97"/>
      <c r="T521" s="97"/>
      <c r="U521" s="97"/>
      <c r="V521" s="97"/>
      <c r="W521" s="140"/>
      <c r="X521" s="142"/>
      <c r="Y521" s="97"/>
      <c r="Z521" s="97"/>
      <c r="AA521" s="140"/>
      <c r="AB521" s="142"/>
      <c r="AC521" s="97"/>
      <c r="AD521" s="97"/>
      <c r="AE521" s="97"/>
      <c r="AF521" s="97"/>
      <c r="AG521" s="99"/>
      <c r="AH521" s="99"/>
      <c r="AI521" s="141"/>
      <c r="AJ521" s="97"/>
      <c r="AK521" s="140"/>
      <c r="AL521" s="142"/>
      <c r="AM521" s="97"/>
      <c r="AN521" s="97"/>
      <c r="AO521" s="97"/>
      <c r="AP521" s="97"/>
      <c r="AQ521" s="97"/>
      <c r="AR521" s="1"/>
    </row>
    <row r="522" spans="1:44" ht="9.75" customHeight="1" thickTop="1" thickBot="1" x14ac:dyDescent="0.3">
      <c r="A522" s="97"/>
      <c r="B522" s="97"/>
      <c r="C522" s="140"/>
      <c r="D522" s="144"/>
      <c r="E522" s="143"/>
      <c r="F522" s="142"/>
      <c r="G522" s="140"/>
      <c r="H522" s="142"/>
      <c r="I522" s="142"/>
      <c r="J522" s="97"/>
      <c r="K522" s="140"/>
      <c r="L522" s="142"/>
      <c r="M522" s="142"/>
      <c r="N522" s="97"/>
      <c r="O522" s="97"/>
      <c r="P522" s="97"/>
      <c r="Q522" s="97"/>
      <c r="R522" s="97"/>
      <c r="S522" s="97"/>
      <c r="T522" s="97"/>
      <c r="U522" s="97"/>
      <c r="V522" s="97"/>
      <c r="W522" s="140"/>
      <c r="X522" s="142"/>
      <c r="Y522" s="97"/>
      <c r="Z522" s="97"/>
      <c r="AA522" s="140"/>
      <c r="AB522" s="142"/>
      <c r="AC522" s="97"/>
      <c r="AD522" s="97"/>
      <c r="AE522" s="97"/>
      <c r="AF522" s="97"/>
      <c r="AG522" s="99"/>
      <c r="AH522" s="99"/>
      <c r="AI522" s="141"/>
      <c r="AJ522" s="97"/>
      <c r="AK522" s="140"/>
      <c r="AL522" s="142"/>
      <c r="AM522" s="97"/>
      <c r="AN522" s="97"/>
      <c r="AO522" s="97"/>
      <c r="AP522" s="97"/>
      <c r="AQ522" s="97"/>
      <c r="AR522" s="1"/>
    </row>
    <row r="523" spans="1:44" ht="9.75" customHeight="1" thickTop="1" thickBot="1" x14ac:dyDescent="0.3">
      <c r="A523" s="97"/>
      <c r="B523" s="97"/>
      <c r="C523" s="140"/>
      <c r="D523" s="144"/>
      <c r="E523" s="143"/>
      <c r="F523" s="142"/>
      <c r="G523" s="140"/>
      <c r="H523" s="142"/>
      <c r="I523" s="142"/>
      <c r="J523" s="97"/>
      <c r="K523" s="140"/>
      <c r="L523" s="142"/>
      <c r="M523" s="142"/>
      <c r="N523" s="97"/>
      <c r="O523" s="97"/>
      <c r="P523" s="97"/>
      <c r="Q523" s="97"/>
      <c r="R523" s="97"/>
      <c r="S523" s="97"/>
      <c r="T523" s="97"/>
      <c r="U523" s="97"/>
      <c r="V523" s="97"/>
      <c r="W523" s="140"/>
      <c r="X523" s="142"/>
      <c r="Y523" s="97"/>
      <c r="Z523" s="97"/>
      <c r="AA523" s="140"/>
      <c r="AB523" s="142"/>
      <c r="AC523" s="97"/>
      <c r="AD523" s="97"/>
      <c r="AE523" s="97"/>
      <c r="AF523" s="97"/>
      <c r="AG523" s="99"/>
      <c r="AH523" s="99"/>
      <c r="AI523" s="141"/>
      <c r="AJ523" s="97"/>
      <c r="AK523" s="140"/>
      <c r="AL523" s="142"/>
      <c r="AM523" s="97"/>
      <c r="AN523" s="97"/>
      <c r="AO523" s="97"/>
      <c r="AP523" s="97"/>
      <c r="AQ523" s="97"/>
      <c r="AR523" s="1"/>
    </row>
    <row r="524" spans="1:44" ht="9.75" customHeight="1" thickTop="1" thickBot="1" x14ac:dyDescent="0.3">
      <c r="A524" s="97"/>
      <c r="B524" s="97"/>
      <c r="C524" s="140"/>
      <c r="D524" s="144"/>
      <c r="E524" s="143"/>
      <c r="F524" s="142"/>
      <c r="G524" s="140"/>
      <c r="H524" s="142"/>
      <c r="I524" s="142"/>
      <c r="J524" s="97"/>
      <c r="K524" s="140"/>
      <c r="L524" s="142"/>
      <c r="M524" s="142"/>
      <c r="N524" s="97"/>
      <c r="O524" s="97"/>
      <c r="P524" s="97"/>
      <c r="Q524" s="97"/>
      <c r="R524" s="97"/>
      <c r="S524" s="97"/>
      <c r="T524" s="97"/>
      <c r="U524" s="97"/>
      <c r="V524" s="97"/>
      <c r="W524" s="140"/>
      <c r="X524" s="142"/>
      <c r="Y524" s="97"/>
      <c r="Z524" s="97"/>
      <c r="AA524" s="140"/>
      <c r="AB524" s="142"/>
      <c r="AC524" s="97"/>
      <c r="AD524" s="97"/>
      <c r="AE524" s="97"/>
      <c r="AF524" s="97"/>
      <c r="AG524" s="99"/>
      <c r="AH524" s="99"/>
      <c r="AI524" s="141"/>
      <c r="AJ524" s="97"/>
      <c r="AK524" s="140"/>
      <c r="AL524" s="142"/>
      <c r="AM524" s="97"/>
      <c r="AN524" s="97"/>
      <c r="AO524" s="97"/>
      <c r="AP524" s="97"/>
      <c r="AQ524" s="97"/>
      <c r="AR524" s="1"/>
    </row>
    <row r="525" spans="1:44" ht="9.75" customHeight="1" thickTop="1" thickBot="1" x14ac:dyDescent="0.3">
      <c r="A525" s="97"/>
      <c r="B525" s="97"/>
      <c r="C525" s="140"/>
      <c r="D525" s="144"/>
      <c r="E525" s="143"/>
      <c r="F525" s="142"/>
      <c r="G525" s="140"/>
      <c r="H525" s="142"/>
      <c r="I525" s="142"/>
      <c r="J525" s="97"/>
      <c r="K525" s="140"/>
      <c r="L525" s="142"/>
      <c r="M525" s="142"/>
      <c r="N525" s="97"/>
      <c r="O525" s="97"/>
      <c r="P525" s="97"/>
      <c r="Q525" s="97"/>
      <c r="R525" s="97"/>
      <c r="S525" s="97"/>
      <c r="T525" s="97"/>
      <c r="U525" s="97"/>
      <c r="V525" s="97"/>
      <c r="W525" s="140"/>
      <c r="X525" s="142"/>
      <c r="Y525" s="97"/>
      <c r="Z525" s="97"/>
      <c r="AA525" s="140"/>
      <c r="AB525" s="142"/>
      <c r="AC525" s="97"/>
      <c r="AD525" s="97"/>
      <c r="AE525" s="97"/>
      <c r="AF525" s="97"/>
      <c r="AG525" s="99"/>
      <c r="AH525" s="99"/>
      <c r="AI525" s="141"/>
      <c r="AJ525" s="97"/>
      <c r="AK525" s="140"/>
      <c r="AL525" s="142"/>
      <c r="AM525" s="97"/>
      <c r="AN525" s="97"/>
      <c r="AO525" s="97"/>
      <c r="AP525" s="97"/>
      <c r="AQ525" s="97"/>
      <c r="AR525" s="1"/>
    </row>
    <row r="526" spans="1:44" ht="9.75" customHeight="1" thickTop="1" thickBot="1" x14ac:dyDescent="0.3">
      <c r="A526" s="97"/>
      <c r="B526" s="97"/>
      <c r="C526" s="140"/>
      <c r="D526" s="144"/>
      <c r="E526" s="143"/>
      <c r="F526" s="142"/>
      <c r="G526" s="140"/>
      <c r="H526" s="142"/>
      <c r="I526" s="142"/>
      <c r="J526" s="97"/>
      <c r="K526" s="140"/>
      <c r="L526" s="142"/>
      <c r="M526" s="142"/>
      <c r="N526" s="97"/>
      <c r="O526" s="97"/>
      <c r="P526" s="97"/>
      <c r="Q526" s="97"/>
      <c r="R526" s="97"/>
      <c r="S526" s="97"/>
      <c r="T526" s="97"/>
      <c r="U526" s="97"/>
      <c r="V526" s="97"/>
      <c r="W526" s="140"/>
      <c r="X526" s="142"/>
      <c r="Y526" s="97"/>
      <c r="Z526" s="97"/>
      <c r="AA526" s="140"/>
      <c r="AB526" s="142"/>
      <c r="AC526" s="97"/>
      <c r="AD526" s="97"/>
      <c r="AE526" s="97"/>
      <c r="AF526" s="97"/>
      <c r="AG526" s="99"/>
      <c r="AH526" s="99"/>
      <c r="AI526" s="141"/>
      <c r="AJ526" s="97"/>
      <c r="AK526" s="140"/>
      <c r="AL526" s="142"/>
      <c r="AM526" s="97"/>
      <c r="AN526" s="97"/>
      <c r="AO526" s="97"/>
      <c r="AP526" s="97"/>
      <c r="AQ526" s="97"/>
      <c r="AR526" s="1"/>
    </row>
    <row r="527" spans="1:44" ht="9.75" customHeight="1" thickTop="1" thickBot="1" x14ac:dyDescent="0.3">
      <c r="A527" s="97"/>
      <c r="B527" s="97"/>
      <c r="C527" s="140"/>
      <c r="D527" s="144"/>
      <c r="E527" s="143"/>
      <c r="F527" s="142"/>
      <c r="G527" s="140"/>
      <c r="H527" s="142"/>
      <c r="I527" s="142"/>
      <c r="J527" s="97"/>
      <c r="K527" s="140"/>
      <c r="L527" s="142"/>
      <c r="M527" s="142"/>
      <c r="N527" s="97"/>
      <c r="O527" s="97"/>
      <c r="P527" s="97"/>
      <c r="Q527" s="97"/>
      <c r="R527" s="97"/>
      <c r="S527" s="97"/>
      <c r="T527" s="97"/>
      <c r="U527" s="97"/>
      <c r="V527" s="97"/>
      <c r="W527" s="140"/>
      <c r="X527" s="142"/>
      <c r="Y527" s="97"/>
      <c r="Z527" s="97"/>
      <c r="AA527" s="140"/>
      <c r="AB527" s="142"/>
      <c r="AC527" s="97"/>
      <c r="AD527" s="97"/>
      <c r="AE527" s="97"/>
      <c r="AF527" s="97"/>
      <c r="AG527" s="99"/>
      <c r="AH527" s="99"/>
      <c r="AI527" s="141"/>
      <c r="AJ527" s="97"/>
      <c r="AK527" s="140"/>
      <c r="AL527" s="142"/>
      <c r="AM527" s="97"/>
      <c r="AN527" s="97"/>
      <c r="AO527" s="97"/>
      <c r="AP527" s="97"/>
      <c r="AQ527" s="97"/>
      <c r="AR527" s="1"/>
    </row>
    <row r="528" spans="1:44" ht="9.75" customHeight="1" thickTop="1" thickBot="1" x14ac:dyDescent="0.3">
      <c r="A528" s="97"/>
      <c r="B528" s="97"/>
      <c r="C528" s="140"/>
      <c r="D528" s="144"/>
      <c r="E528" s="143"/>
      <c r="F528" s="142"/>
      <c r="G528" s="140"/>
      <c r="H528" s="142"/>
      <c r="I528" s="142"/>
      <c r="J528" s="97"/>
      <c r="K528" s="140"/>
      <c r="L528" s="142"/>
      <c r="M528" s="142"/>
      <c r="N528" s="97"/>
      <c r="O528" s="97"/>
      <c r="P528" s="97"/>
      <c r="Q528" s="97"/>
      <c r="R528" s="97"/>
      <c r="S528" s="97"/>
      <c r="T528" s="97"/>
      <c r="U528" s="97"/>
      <c r="V528" s="97"/>
      <c r="W528" s="140"/>
      <c r="X528" s="142"/>
      <c r="Y528" s="97"/>
      <c r="Z528" s="97"/>
      <c r="AA528" s="140"/>
      <c r="AB528" s="142"/>
      <c r="AC528" s="97"/>
      <c r="AD528" s="97"/>
      <c r="AE528" s="97"/>
      <c r="AF528" s="97"/>
      <c r="AG528" s="99"/>
      <c r="AH528" s="99"/>
      <c r="AI528" s="141"/>
      <c r="AJ528" s="97"/>
      <c r="AK528" s="140"/>
      <c r="AL528" s="142"/>
      <c r="AM528" s="97"/>
      <c r="AN528" s="97"/>
      <c r="AO528" s="97"/>
      <c r="AP528" s="97"/>
      <c r="AQ528" s="97"/>
      <c r="AR528" s="1"/>
    </row>
    <row r="529" spans="1:44" ht="9.75" customHeight="1" thickTop="1" thickBot="1" x14ac:dyDescent="0.3">
      <c r="A529" s="97"/>
      <c r="B529" s="97"/>
      <c r="C529" s="140"/>
      <c r="D529" s="144"/>
      <c r="E529" s="143"/>
      <c r="F529" s="142"/>
      <c r="G529" s="140"/>
      <c r="H529" s="142"/>
      <c r="I529" s="142"/>
      <c r="J529" s="97"/>
      <c r="K529" s="140"/>
      <c r="L529" s="142"/>
      <c r="M529" s="142"/>
      <c r="N529" s="97"/>
      <c r="O529" s="97"/>
      <c r="P529" s="97"/>
      <c r="Q529" s="97"/>
      <c r="R529" s="97"/>
      <c r="S529" s="97"/>
      <c r="T529" s="97"/>
      <c r="U529" s="97"/>
      <c r="V529" s="97"/>
      <c r="W529" s="140"/>
      <c r="X529" s="142"/>
      <c r="Y529" s="97"/>
      <c r="Z529" s="97"/>
      <c r="AA529" s="140"/>
      <c r="AB529" s="142"/>
      <c r="AC529" s="97"/>
      <c r="AD529" s="97"/>
      <c r="AE529" s="97"/>
      <c r="AF529" s="97"/>
      <c r="AG529" s="99"/>
      <c r="AH529" s="99"/>
      <c r="AI529" s="141"/>
      <c r="AJ529" s="97"/>
      <c r="AK529" s="140"/>
      <c r="AL529" s="142"/>
      <c r="AM529" s="97"/>
      <c r="AN529" s="97"/>
      <c r="AO529" s="97"/>
      <c r="AP529" s="97"/>
      <c r="AQ529" s="97"/>
      <c r="AR529" s="1"/>
    </row>
    <row r="530" spans="1:44" ht="9.75" customHeight="1" thickTop="1" thickBot="1" x14ac:dyDescent="0.3">
      <c r="A530" s="97"/>
      <c r="B530" s="97"/>
      <c r="C530" s="140"/>
      <c r="D530" s="144"/>
      <c r="E530" s="143"/>
      <c r="F530" s="142"/>
      <c r="G530" s="140"/>
      <c r="H530" s="142"/>
      <c r="I530" s="142"/>
      <c r="J530" s="97"/>
      <c r="K530" s="140"/>
      <c r="L530" s="142"/>
      <c r="M530" s="142"/>
      <c r="N530" s="97"/>
      <c r="O530" s="97"/>
      <c r="P530" s="97"/>
      <c r="Q530" s="97"/>
      <c r="R530" s="97"/>
      <c r="S530" s="97"/>
      <c r="T530" s="97"/>
      <c r="U530" s="97"/>
      <c r="V530" s="97"/>
      <c r="W530" s="140"/>
      <c r="X530" s="142"/>
      <c r="Y530" s="97"/>
      <c r="Z530" s="97"/>
      <c r="AA530" s="140"/>
      <c r="AB530" s="142"/>
      <c r="AC530" s="97"/>
      <c r="AD530" s="97"/>
      <c r="AE530" s="97"/>
      <c r="AF530" s="97"/>
      <c r="AG530" s="99"/>
      <c r="AH530" s="99"/>
      <c r="AI530" s="141"/>
      <c r="AJ530" s="97"/>
      <c r="AK530" s="140"/>
      <c r="AL530" s="142"/>
      <c r="AM530" s="97"/>
      <c r="AN530" s="97"/>
      <c r="AO530" s="97"/>
      <c r="AP530" s="97"/>
      <c r="AQ530" s="97"/>
      <c r="AR530" s="1"/>
    </row>
    <row r="531" spans="1:44" ht="9.75" customHeight="1" thickTop="1" thickBot="1" x14ac:dyDescent="0.3">
      <c r="A531" s="97"/>
      <c r="B531" s="97"/>
      <c r="C531" s="140"/>
      <c r="D531" s="144"/>
      <c r="E531" s="143"/>
      <c r="F531" s="142"/>
      <c r="G531" s="140"/>
      <c r="H531" s="142"/>
      <c r="I531" s="142"/>
      <c r="J531" s="97"/>
      <c r="K531" s="140"/>
      <c r="L531" s="142"/>
      <c r="M531" s="142"/>
      <c r="N531" s="97"/>
      <c r="O531" s="97"/>
      <c r="P531" s="97"/>
      <c r="Q531" s="97"/>
      <c r="R531" s="97"/>
      <c r="S531" s="97"/>
      <c r="T531" s="97"/>
      <c r="U531" s="97"/>
      <c r="V531" s="97"/>
      <c r="W531" s="140"/>
      <c r="X531" s="142"/>
      <c r="Y531" s="97"/>
      <c r="Z531" s="97"/>
      <c r="AA531" s="140"/>
      <c r="AB531" s="142"/>
      <c r="AC531" s="97"/>
      <c r="AD531" s="97"/>
      <c r="AE531" s="97"/>
      <c r="AF531" s="97"/>
      <c r="AG531" s="99"/>
      <c r="AH531" s="99"/>
      <c r="AI531" s="141"/>
      <c r="AJ531" s="97"/>
      <c r="AK531" s="140"/>
      <c r="AL531" s="142"/>
      <c r="AM531" s="97"/>
      <c r="AN531" s="97"/>
      <c r="AO531" s="97"/>
      <c r="AP531" s="97"/>
      <c r="AQ531" s="97"/>
      <c r="AR531" s="1"/>
    </row>
    <row r="532" spans="1:44" ht="9.75" customHeight="1" thickTop="1" thickBot="1" x14ac:dyDescent="0.3">
      <c r="A532" s="97"/>
      <c r="B532" s="97"/>
      <c r="C532" s="140"/>
      <c r="D532" s="144"/>
      <c r="E532" s="143"/>
      <c r="F532" s="142"/>
      <c r="G532" s="140"/>
      <c r="H532" s="142"/>
      <c r="I532" s="142"/>
      <c r="J532" s="97"/>
      <c r="K532" s="140"/>
      <c r="L532" s="142"/>
      <c r="M532" s="142"/>
      <c r="N532" s="97"/>
      <c r="O532" s="97"/>
      <c r="P532" s="97"/>
      <c r="Q532" s="97"/>
      <c r="R532" s="97"/>
      <c r="S532" s="97"/>
      <c r="T532" s="97"/>
      <c r="U532" s="97"/>
      <c r="V532" s="97"/>
      <c r="W532" s="140"/>
      <c r="X532" s="142"/>
      <c r="Y532" s="97"/>
      <c r="Z532" s="97"/>
      <c r="AA532" s="140"/>
      <c r="AB532" s="142"/>
      <c r="AC532" s="97"/>
      <c r="AD532" s="97"/>
      <c r="AE532" s="97"/>
      <c r="AF532" s="97"/>
      <c r="AG532" s="99"/>
      <c r="AH532" s="99"/>
      <c r="AI532" s="141"/>
      <c r="AJ532" s="97"/>
      <c r="AK532" s="140"/>
      <c r="AL532" s="142"/>
      <c r="AM532" s="97"/>
      <c r="AN532" s="97"/>
      <c r="AO532" s="97"/>
      <c r="AP532" s="97"/>
      <c r="AQ532" s="97"/>
      <c r="AR532" s="1"/>
    </row>
    <row r="533" spans="1:44" ht="9.75" customHeight="1" thickTop="1" thickBot="1" x14ac:dyDescent="0.3">
      <c r="A533" s="97"/>
      <c r="B533" s="97"/>
      <c r="C533" s="140"/>
      <c r="D533" s="144"/>
      <c r="E533" s="143"/>
      <c r="F533" s="142"/>
      <c r="G533" s="140"/>
      <c r="H533" s="142"/>
      <c r="I533" s="142"/>
      <c r="J533" s="97"/>
      <c r="K533" s="140"/>
      <c r="L533" s="142"/>
      <c r="M533" s="142"/>
      <c r="N533" s="97"/>
      <c r="O533" s="97"/>
      <c r="P533" s="97"/>
      <c r="Q533" s="97"/>
      <c r="R533" s="97"/>
      <c r="S533" s="97"/>
      <c r="T533" s="97"/>
      <c r="U533" s="97"/>
      <c r="V533" s="97"/>
      <c r="W533" s="140"/>
      <c r="X533" s="142"/>
      <c r="Y533" s="97"/>
      <c r="Z533" s="97"/>
      <c r="AA533" s="140"/>
      <c r="AB533" s="142"/>
      <c r="AC533" s="97"/>
      <c r="AD533" s="97"/>
      <c r="AE533" s="97"/>
      <c r="AF533" s="97"/>
      <c r="AG533" s="99"/>
      <c r="AH533" s="99"/>
      <c r="AI533" s="141"/>
      <c r="AJ533" s="97"/>
      <c r="AK533" s="140"/>
      <c r="AL533" s="142"/>
      <c r="AM533" s="97"/>
      <c r="AN533" s="97"/>
      <c r="AO533" s="97"/>
      <c r="AP533" s="97"/>
      <c r="AQ533" s="97"/>
      <c r="AR533" s="1"/>
    </row>
    <row r="534" spans="1:44" ht="9.75" customHeight="1" thickTop="1" thickBot="1" x14ac:dyDescent="0.3">
      <c r="A534" s="97"/>
      <c r="B534" s="97"/>
      <c r="C534" s="140"/>
      <c r="D534" s="144"/>
      <c r="E534" s="143"/>
      <c r="F534" s="142"/>
      <c r="G534" s="140"/>
      <c r="H534" s="142"/>
      <c r="I534" s="142"/>
      <c r="J534" s="97"/>
      <c r="K534" s="140"/>
      <c r="L534" s="142"/>
      <c r="M534" s="142"/>
      <c r="N534" s="97"/>
      <c r="O534" s="97"/>
      <c r="P534" s="97"/>
      <c r="Q534" s="97"/>
      <c r="R534" s="97"/>
      <c r="S534" s="97"/>
      <c r="T534" s="97"/>
      <c r="U534" s="97"/>
      <c r="V534" s="97"/>
      <c r="W534" s="140"/>
      <c r="X534" s="142"/>
      <c r="Y534" s="97"/>
      <c r="Z534" s="97"/>
      <c r="AA534" s="140"/>
      <c r="AB534" s="142"/>
      <c r="AC534" s="97"/>
      <c r="AD534" s="97"/>
      <c r="AE534" s="97"/>
      <c r="AF534" s="97"/>
      <c r="AG534" s="99"/>
      <c r="AH534" s="99"/>
      <c r="AI534" s="141"/>
      <c r="AJ534" s="97"/>
      <c r="AK534" s="140"/>
      <c r="AL534" s="142"/>
      <c r="AM534" s="97"/>
      <c r="AN534" s="97"/>
      <c r="AO534" s="97"/>
      <c r="AP534" s="97"/>
      <c r="AQ534" s="97"/>
      <c r="AR534" s="1"/>
    </row>
    <row r="535" spans="1:44" ht="9.75" customHeight="1" thickTop="1" thickBot="1" x14ac:dyDescent="0.3">
      <c r="A535" s="97"/>
      <c r="B535" s="97"/>
      <c r="C535" s="140"/>
      <c r="D535" s="144"/>
      <c r="E535" s="143"/>
      <c r="F535" s="142"/>
      <c r="G535" s="140"/>
      <c r="H535" s="142"/>
      <c r="I535" s="142"/>
      <c r="J535" s="97"/>
      <c r="K535" s="140"/>
      <c r="L535" s="142"/>
      <c r="M535" s="142"/>
      <c r="N535" s="97"/>
      <c r="O535" s="97"/>
      <c r="P535" s="97"/>
      <c r="Q535" s="97"/>
      <c r="R535" s="97"/>
      <c r="S535" s="97"/>
      <c r="T535" s="97"/>
      <c r="U535" s="97"/>
      <c r="V535" s="97"/>
      <c r="W535" s="140"/>
      <c r="X535" s="142"/>
      <c r="Y535" s="97"/>
      <c r="Z535" s="97"/>
      <c r="AA535" s="140"/>
      <c r="AB535" s="142"/>
      <c r="AC535" s="97"/>
      <c r="AD535" s="97"/>
      <c r="AE535" s="97"/>
      <c r="AF535" s="97"/>
      <c r="AG535" s="99"/>
      <c r="AH535" s="99"/>
      <c r="AI535" s="141"/>
      <c r="AJ535" s="97"/>
      <c r="AK535" s="140"/>
      <c r="AL535" s="142"/>
      <c r="AM535" s="97"/>
      <c r="AN535" s="97"/>
      <c r="AO535" s="97"/>
      <c r="AP535" s="97"/>
      <c r="AQ535" s="97"/>
      <c r="AR535" s="1"/>
    </row>
    <row r="536" spans="1:44" ht="9.75" customHeight="1" thickTop="1" thickBot="1" x14ac:dyDescent="0.3">
      <c r="A536" s="97"/>
      <c r="B536" s="97"/>
      <c r="C536" s="140"/>
      <c r="D536" s="144"/>
      <c r="E536" s="143"/>
      <c r="F536" s="142"/>
      <c r="G536" s="140"/>
      <c r="H536" s="142"/>
      <c r="I536" s="142"/>
      <c r="J536" s="97"/>
      <c r="K536" s="140"/>
      <c r="L536" s="142"/>
      <c r="M536" s="142"/>
      <c r="N536" s="97"/>
      <c r="O536" s="97"/>
      <c r="P536" s="97"/>
      <c r="Q536" s="97"/>
      <c r="R536" s="97"/>
      <c r="S536" s="97"/>
      <c r="T536" s="97"/>
      <c r="U536" s="97"/>
      <c r="V536" s="97"/>
      <c r="W536" s="140"/>
      <c r="X536" s="142"/>
      <c r="Y536" s="97"/>
      <c r="Z536" s="97"/>
      <c r="AA536" s="140"/>
      <c r="AB536" s="142"/>
      <c r="AC536" s="97"/>
      <c r="AD536" s="97"/>
      <c r="AE536" s="97"/>
      <c r="AF536" s="97"/>
      <c r="AG536" s="99"/>
      <c r="AH536" s="99"/>
      <c r="AI536" s="141"/>
      <c r="AJ536" s="97"/>
      <c r="AK536" s="140"/>
      <c r="AL536" s="142"/>
      <c r="AM536" s="97"/>
      <c r="AN536" s="97"/>
      <c r="AO536" s="97"/>
      <c r="AP536" s="97"/>
      <c r="AQ536" s="97"/>
      <c r="AR536" s="1"/>
    </row>
    <row r="537" spans="1:44" ht="9.75" customHeight="1" thickTop="1" thickBot="1" x14ac:dyDescent="0.3">
      <c r="A537" s="97"/>
      <c r="B537" s="97"/>
      <c r="C537" s="140"/>
      <c r="D537" s="144"/>
      <c r="E537" s="143"/>
      <c r="F537" s="142"/>
      <c r="G537" s="140"/>
      <c r="H537" s="142"/>
      <c r="I537" s="142"/>
      <c r="J537" s="97"/>
      <c r="K537" s="140"/>
      <c r="L537" s="142"/>
      <c r="M537" s="142"/>
      <c r="N537" s="97"/>
      <c r="O537" s="97"/>
      <c r="P537" s="97"/>
      <c r="Q537" s="97"/>
      <c r="R537" s="97"/>
      <c r="S537" s="97"/>
      <c r="T537" s="97"/>
      <c r="U537" s="97"/>
      <c r="V537" s="97"/>
      <c r="W537" s="140"/>
      <c r="X537" s="142"/>
      <c r="Y537" s="97"/>
      <c r="Z537" s="97"/>
      <c r="AA537" s="140"/>
      <c r="AB537" s="142"/>
      <c r="AC537" s="97"/>
      <c r="AD537" s="97"/>
      <c r="AE537" s="97"/>
      <c r="AF537" s="97"/>
      <c r="AG537" s="99"/>
      <c r="AH537" s="99"/>
      <c r="AI537" s="141"/>
      <c r="AJ537" s="97"/>
      <c r="AK537" s="140"/>
      <c r="AL537" s="142"/>
      <c r="AM537" s="97"/>
      <c r="AN537" s="97"/>
      <c r="AO537" s="97"/>
      <c r="AP537" s="97"/>
      <c r="AQ537" s="97"/>
      <c r="AR537" s="1"/>
    </row>
    <row r="538" spans="1:44" ht="9.75" customHeight="1" thickTop="1" thickBot="1" x14ac:dyDescent="0.3">
      <c r="A538" s="97"/>
      <c r="B538" s="97"/>
      <c r="C538" s="140"/>
      <c r="D538" s="144"/>
      <c r="E538" s="143"/>
      <c r="F538" s="142"/>
      <c r="G538" s="140"/>
      <c r="H538" s="142"/>
      <c r="I538" s="142"/>
      <c r="J538" s="97"/>
      <c r="K538" s="140"/>
      <c r="L538" s="142"/>
      <c r="M538" s="142"/>
      <c r="N538" s="97"/>
      <c r="O538" s="97"/>
      <c r="P538" s="97"/>
      <c r="Q538" s="97"/>
      <c r="R538" s="97"/>
      <c r="S538" s="97"/>
      <c r="T538" s="97"/>
      <c r="U538" s="97"/>
      <c r="V538" s="97"/>
      <c r="W538" s="140"/>
      <c r="X538" s="142"/>
      <c r="Y538" s="97"/>
      <c r="Z538" s="97"/>
      <c r="AA538" s="140"/>
      <c r="AB538" s="142"/>
      <c r="AC538" s="97"/>
      <c r="AD538" s="97"/>
      <c r="AE538" s="97"/>
      <c r="AF538" s="97"/>
      <c r="AG538" s="99"/>
      <c r="AH538" s="99"/>
      <c r="AI538" s="141"/>
      <c r="AJ538" s="97"/>
      <c r="AK538" s="140"/>
      <c r="AL538" s="142"/>
      <c r="AM538" s="97"/>
      <c r="AN538" s="97"/>
      <c r="AO538" s="97"/>
      <c r="AP538" s="97"/>
      <c r="AQ538" s="97"/>
      <c r="AR538" s="1"/>
    </row>
    <row r="539" spans="1:44" ht="9.75" customHeight="1" thickTop="1" thickBot="1" x14ac:dyDescent="0.3">
      <c r="A539" s="97"/>
      <c r="B539" s="97"/>
      <c r="C539" s="140"/>
      <c r="D539" s="144"/>
      <c r="E539" s="143"/>
      <c r="F539" s="142"/>
      <c r="G539" s="140"/>
      <c r="H539" s="142"/>
      <c r="I539" s="142"/>
      <c r="J539" s="97"/>
      <c r="K539" s="140"/>
      <c r="L539" s="142"/>
      <c r="M539" s="142"/>
      <c r="N539" s="97"/>
      <c r="O539" s="97"/>
      <c r="P539" s="97"/>
      <c r="Q539" s="97"/>
      <c r="R539" s="97"/>
      <c r="S539" s="97"/>
      <c r="T539" s="97"/>
      <c r="U539" s="97"/>
      <c r="V539" s="97"/>
      <c r="W539" s="140"/>
      <c r="X539" s="142"/>
      <c r="Y539" s="97"/>
      <c r="Z539" s="97"/>
      <c r="AA539" s="140"/>
      <c r="AB539" s="142"/>
      <c r="AC539" s="97"/>
      <c r="AD539" s="97"/>
      <c r="AE539" s="97"/>
      <c r="AF539" s="97"/>
      <c r="AG539" s="99"/>
      <c r="AH539" s="99"/>
      <c r="AI539" s="141"/>
      <c r="AJ539" s="97"/>
      <c r="AK539" s="140"/>
      <c r="AL539" s="142"/>
      <c r="AM539" s="97"/>
      <c r="AN539" s="97"/>
      <c r="AO539" s="97"/>
      <c r="AP539" s="97"/>
      <c r="AQ539" s="97"/>
      <c r="AR539" s="1"/>
    </row>
    <row r="540" spans="1:44" ht="9.75" customHeight="1" thickTop="1" thickBot="1" x14ac:dyDescent="0.3">
      <c r="A540" s="97"/>
      <c r="B540" s="97"/>
      <c r="C540" s="140"/>
      <c r="D540" s="144"/>
      <c r="E540" s="143"/>
      <c r="F540" s="142"/>
      <c r="G540" s="140"/>
      <c r="H540" s="142"/>
      <c r="I540" s="142"/>
      <c r="J540" s="97"/>
      <c r="K540" s="140"/>
      <c r="L540" s="142"/>
      <c r="M540" s="142"/>
      <c r="N540" s="97"/>
      <c r="O540" s="97"/>
      <c r="P540" s="97"/>
      <c r="Q540" s="97"/>
      <c r="R540" s="97"/>
      <c r="S540" s="97"/>
      <c r="T540" s="97"/>
      <c r="U540" s="97"/>
      <c r="V540" s="97"/>
      <c r="W540" s="140"/>
      <c r="X540" s="142"/>
      <c r="Y540" s="97"/>
      <c r="Z540" s="97"/>
      <c r="AA540" s="140"/>
      <c r="AB540" s="142"/>
      <c r="AC540" s="97"/>
      <c r="AD540" s="97"/>
      <c r="AE540" s="97"/>
      <c r="AF540" s="97"/>
      <c r="AG540" s="99"/>
      <c r="AH540" s="99"/>
      <c r="AI540" s="141"/>
      <c r="AJ540" s="97"/>
      <c r="AK540" s="140"/>
      <c r="AL540" s="142"/>
      <c r="AM540" s="97"/>
      <c r="AN540" s="97"/>
      <c r="AO540" s="97"/>
      <c r="AP540" s="97"/>
      <c r="AQ540" s="97"/>
      <c r="AR540" s="1"/>
    </row>
    <row r="541" spans="1:44" ht="9.75" customHeight="1" thickTop="1" thickBot="1" x14ac:dyDescent="0.3">
      <c r="A541" s="97"/>
      <c r="B541" s="97"/>
      <c r="C541" s="140"/>
      <c r="D541" s="144"/>
      <c r="E541" s="143"/>
      <c r="F541" s="142"/>
      <c r="G541" s="140"/>
      <c r="H541" s="142"/>
      <c r="I541" s="142"/>
      <c r="J541" s="97"/>
      <c r="K541" s="140"/>
      <c r="L541" s="142"/>
      <c r="M541" s="142"/>
      <c r="N541" s="97"/>
      <c r="O541" s="97"/>
      <c r="P541" s="97"/>
      <c r="Q541" s="97"/>
      <c r="R541" s="97"/>
      <c r="S541" s="97"/>
      <c r="T541" s="97"/>
      <c r="U541" s="97"/>
      <c r="V541" s="97"/>
      <c r="W541" s="140"/>
      <c r="X541" s="142"/>
      <c r="Y541" s="97"/>
      <c r="Z541" s="97"/>
      <c r="AA541" s="140"/>
      <c r="AB541" s="142"/>
      <c r="AC541" s="97"/>
      <c r="AD541" s="97"/>
      <c r="AE541" s="97"/>
      <c r="AF541" s="97"/>
      <c r="AG541" s="99"/>
      <c r="AH541" s="99"/>
      <c r="AI541" s="141"/>
      <c r="AJ541" s="97"/>
      <c r="AK541" s="140"/>
      <c r="AL541" s="142"/>
      <c r="AM541" s="97"/>
      <c r="AN541" s="97"/>
      <c r="AO541" s="97"/>
      <c r="AP541" s="97"/>
      <c r="AQ541" s="97"/>
      <c r="AR541" s="1"/>
    </row>
    <row r="542" spans="1:44" ht="9.75" customHeight="1" thickTop="1" thickBot="1" x14ac:dyDescent="0.3">
      <c r="A542" s="97"/>
      <c r="B542" s="97"/>
      <c r="C542" s="140"/>
      <c r="D542" s="144"/>
      <c r="E542" s="143"/>
      <c r="F542" s="142"/>
      <c r="G542" s="140"/>
      <c r="H542" s="142"/>
      <c r="I542" s="142"/>
      <c r="J542" s="97"/>
      <c r="K542" s="140"/>
      <c r="L542" s="142"/>
      <c r="M542" s="142"/>
      <c r="N542" s="97"/>
      <c r="O542" s="97"/>
      <c r="P542" s="97"/>
      <c r="Q542" s="97"/>
      <c r="R542" s="97"/>
      <c r="S542" s="97"/>
      <c r="T542" s="97"/>
      <c r="U542" s="97"/>
      <c r="V542" s="97"/>
      <c r="W542" s="140"/>
      <c r="X542" s="142"/>
      <c r="Y542" s="97"/>
      <c r="Z542" s="97"/>
      <c r="AA542" s="140"/>
      <c r="AB542" s="142"/>
      <c r="AC542" s="97"/>
      <c r="AD542" s="97"/>
      <c r="AE542" s="97"/>
      <c r="AF542" s="97"/>
      <c r="AG542" s="99"/>
      <c r="AH542" s="99"/>
      <c r="AI542" s="141"/>
      <c r="AJ542" s="97"/>
      <c r="AK542" s="140"/>
      <c r="AL542" s="142"/>
      <c r="AM542" s="97"/>
      <c r="AN542" s="97"/>
      <c r="AO542" s="97"/>
      <c r="AP542" s="97"/>
      <c r="AQ542" s="97"/>
      <c r="AR542" s="1"/>
    </row>
    <row r="543" spans="1:44" ht="9.75" customHeight="1" thickTop="1" thickBot="1" x14ac:dyDescent="0.3">
      <c r="A543" s="97"/>
      <c r="B543" s="97"/>
      <c r="C543" s="140"/>
      <c r="D543" s="144"/>
      <c r="E543" s="143"/>
      <c r="F543" s="142"/>
      <c r="G543" s="140"/>
      <c r="H543" s="142"/>
      <c r="I543" s="142"/>
      <c r="J543" s="97"/>
      <c r="K543" s="140"/>
      <c r="L543" s="142"/>
      <c r="M543" s="142"/>
      <c r="N543" s="97"/>
      <c r="O543" s="97"/>
      <c r="P543" s="97"/>
      <c r="Q543" s="97"/>
      <c r="R543" s="97"/>
      <c r="S543" s="97"/>
      <c r="T543" s="97"/>
      <c r="U543" s="97"/>
      <c r="V543" s="97"/>
      <c r="W543" s="140"/>
      <c r="X543" s="142"/>
      <c r="Y543" s="97"/>
      <c r="Z543" s="97"/>
      <c r="AA543" s="140"/>
      <c r="AB543" s="142"/>
      <c r="AC543" s="97"/>
      <c r="AD543" s="97"/>
      <c r="AE543" s="97"/>
      <c r="AF543" s="97"/>
      <c r="AG543" s="99"/>
      <c r="AH543" s="99"/>
      <c r="AI543" s="141"/>
      <c r="AJ543" s="97"/>
      <c r="AK543" s="140"/>
      <c r="AL543" s="142"/>
      <c r="AM543" s="97"/>
      <c r="AN543" s="97"/>
      <c r="AO543" s="97"/>
      <c r="AP543" s="97"/>
      <c r="AQ543" s="97"/>
      <c r="AR543" s="1"/>
    </row>
    <row r="544" spans="1:44" ht="9.75" customHeight="1" thickTop="1" thickBot="1" x14ac:dyDescent="0.3">
      <c r="A544" s="97"/>
      <c r="B544" s="97"/>
      <c r="C544" s="140"/>
      <c r="D544" s="144"/>
      <c r="E544" s="143"/>
      <c r="F544" s="142"/>
      <c r="G544" s="140"/>
      <c r="H544" s="142"/>
      <c r="I544" s="142"/>
      <c r="J544" s="97"/>
      <c r="K544" s="140"/>
      <c r="L544" s="142"/>
      <c r="M544" s="142"/>
      <c r="N544" s="97"/>
      <c r="O544" s="97"/>
      <c r="P544" s="97"/>
      <c r="Q544" s="97"/>
      <c r="R544" s="97"/>
      <c r="S544" s="97"/>
      <c r="T544" s="97"/>
      <c r="U544" s="97"/>
      <c r="V544" s="97"/>
      <c r="W544" s="140"/>
      <c r="X544" s="142"/>
      <c r="Y544" s="97"/>
      <c r="Z544" s="97"/>
      <c r="AA544" s="140"/>
      <c r="AB544" s="142"/>
      <c r="AC544" s="97"/>
      <c r="AD544" s="97"/>
      <c r="AE544" s="97"/>
      <c r="AF544" s="97"/>
      <c r="AG544" s="99"/>
      <c r="AH544" s="99"/>
      <c r="AI544" s="141"/>
      <c r="AJ544" s="97"/>
      <c r="AK544" s="140"/>
      <c r="AL544" s="142"/>
      <c r="AM544" s="97"/>
      <c r="AN544" s="97"/>
      <c r="AO544" s="97"/>
      <c r="AP544" s="97"/>
      <c r="AQ544" s="97"/>
      <c r="AR544" s="1"/>
    </row>
    <row r="545" spans="1:44" ht="9.75" customHeight="1" thickTop="1" thickBot="1" x14ac:dyDescent="0.3">
      <c r="A545" s="97"/>
      <c r="B545" s="97"/>
      <c r="C545" s="140"/>
      <c r="D545" s="144"/>
      <c r="E545" s="143"/>
      <c r="F545" s="142"/>
      <c r="G545" s="140"/>
      <c r="H545" s="142"/>
      <c r="I545" s="142"/>
      <c r="J545" s="97"/>
      <c r="K545" s="140"/>
      <c r="L545" s="142"/>
      <c r="M545" s="142"/>
      <c r="N545" s="97"/>
      <c r="O545" s="97"/>
      <c r="P545" s="97"/>
      <c r="Q545" s="97"/>
      <c r="R545" s="97"/>
      <c r="S545" s="97"/>
      <c r="T545" s="97"/>
      <c r="U545" s="97"/>
      <c r="V545" s="97"/>
      <c r="W545" s="140"/>
      <c r="X545" s="142"/>
      <c r="Y545" s="97"/>
      <c r="Z545" s="97"/>
      <c r="AA545" s="140"/>
      <c r="AB545" s="142"/>
      <c r="AC545" s="97"/>
      <c r="AD545" s="97"/>
      <c r="AE545" s="97"/>
      <c r="AF545" s="97"/>
      <c r="AG545" s="99"/>
      <c r="AH545" s="99"/>
      <c r="AI545" s="141"/>
      <c r="AJ545" s="97"/>
      <c r="AK545" s="140"/>
      <c r="AL545" s="142"/>
      <c r="AM545" s="97"/>
      <c r="AN545" s="97"/>
      <c r="AO545" s="97"/>
      <c r="AP545" s="97"/>
      <c r="AQ545" s="97"/>
      <c r="AR545" s="1"/>
    </row>
    <row r="546" spans="1:44" ht="9.75" customHeight="1" thickTop="1" thickBot="1" x14ac:dyDescent="0.3">
      <c r="A546" s="97"/>
      <c r="B546" s="97"/>
      <c r="C546" s="140"/>
      <c r="D546" s="144"/>
      <c r="E546" s="143"/>
      <c r="F546" s="142"/>
      <c r="G546" s="140"/>
      <c r="H546" s="142"/>
      <c r="I546" s="142"/>
      <c r="J546" s="97"/>
      <c r="K546" s="140"/>
      <c r="L546" s="142"/>
      <c r="M546" s="142"/>
      <c r="N546" s="97"/>
      <c r="O546" s="97"/>
      <c r="P546" s="97"/>
      <c r="Q546" s="97"/>
      <c r="R546" s="97"/>
      <c r="S546" s="97"/>
      <c r="T546" s="97"/>
      <c r="U546" s="97"/>
      <c r="V546" s="97"/>
      <c r="W546" s="140"/>
      <c r="X546" s="142"/>
      <c r="Y546" s="97"/>
      <c r="Z546" s="97"/>
      <c r="AA546" s="140"/>
      <c r="AB546" s="142"/>
      <c r="AC546" s="97"/>
      <c r="AD546" s="97"/>
      <c r="AE546" s="97"/>
      <c r="AF546" s="97"/>
      <c r="AG546" s="99"/>
      <c r="AH546" s="99"/>
      <c r="AI546" s="141"/>
      <c r="AJ546" s="97"/>
      <c r="AK546" s="140"/>
      <c r="AL546" s="142"/>
      <c r="AM546" s="97"/>
      <c r="AN546" s="97"/>
      <c r="AO546" s="97"/>
      <c r="AP546" s="97"/>
      <c r="AQ546" s="97"/>
      <c r="AR546" s="1"/>
    </row>
    <row r="547" spans="1:44" ht="9.75" customHeight="1" thickTop="1" thickBot="1" x14ac:dyDescent="0.3">
      <c r="A547" s="97"/>
      <c r="B547" s="97"/>
      <c r="C547" s="140"/>
      <c r="D547" s="144"/>
      <c r="E547" s="143"/>
      <c r="F547" s="142"/>
      <c r="G547" s="140"/>
      <c r="H547" s="142"/>
      <c r="I547" s="142"/>
      <c r="J547" s="97"/>
      <c r="K547" s="140"/>
      <c r="L547" s="142"/>
      <c r="M547" s="142"/>
      <c r="N547" s="97"/>
      <c r="O547" s="97"/>
      <c r="P547" s="97"/>
      <c r="Q547" s="97"/>
      <c r="R547" s="97"/>
      <c r="S547" s="97"/>
      <c r="T547" s="97"/>
      <c r="U547" s="97"/>
      <c r="V547" s="97"/>
      <c r="W547" s="140"/>
      <c r="X547" s="142"/>
      <c r="Y547" s="97"/>
      <c r="Z547" s="97"/>
      <c r="AA547" s="140"/>
      <c r="AB547" s="142"/>
      <c r="AC547" s="97"/>
      <c r="AD547" s="97"/>
      <c r="AE547" s="97"/>
      <c r="AF547" s="97"/>
      <c r="AG547" s="99"/>
      <c r="AH547" s="99"/>
      <c r="AI547" s="141"/>
      <c r="AJ547" s="97"/>
      <c r="AK547" s="140"/>
      <c r="AL547" s="142"/>
      <c r="AM547" s="97"/>
      <c r="AN547" s="97"/>
      <c r="AO547" s="97"/>
      <c r="AP547" s="97"/>
      <c r="AQ547" s="97"/>
      <c r="AR547" s="1"/>
    </row>
    <row r="548" spans="1:44" ht="9.75" customHeight="1" thickTop="1" thickBot="1" x14ac:dyDescent="0.3">
      <c r="A548" s="97"/>
      <c r="B548" s="97"/>
      <c r="C548" s="140"/>
      <c r="D548" s="144"/>
      <c r="E548" s="143"/>
      <c r="F548" s="142"/>
      <c r="G548" s="140"/>
      <c r="H548" s="142"/>
      <c r="I548" s="142"/>
      <c r="J548" s="97"/>
      <c r="K548" s="140"/>
      <c r="L548" s="142"/>
      <c r="M548" s="142"/>
      <c r="N548" s="97"/>
      <c r="O548" s="97"/>
      <c r="P548" s="97"/>
      <c r="Q548" s="97"/>
      <c r="R548" s="97"/>
      <c r="S548" s="97"/>
      <c r="T548" s="97"/>
      <c r="U548" s="97"/>
      <c r="V548" s="97"/>
      <c r="W548" s="140"/>
      <c r="X548" s="142"/>
      <c r="Y548" s="97"/>
      <c r="Z548" s="97"/>
      <c r="AA548" s="140"/>
      <c r="AB548" s="142"/>
      <c r="AC548" s="97"/>
      <c r="AD548" s="97"/>
      <c r="AE548" s="97"/>
      <c r="AF548" s="97"/>
      <c r="AG548" s="99"/>
      <c r="AH548" s="99"/>
      <c r="AI548" s="141"/>
      <c r="AJ548" s="97"/>
      <c r="AK548" s="140"/>
      <c r="AL548" s="142"/>
      <c r="AM548" s="97"/>
      <c r="AN548" s="97"/>
      <c r="AO548" s="97"/>
      <c r="AP548" s="97"/>
      <c r="AQ548" s="97"/>
      <c r="AR548" s="1"/>
    </row>
    <row r="549" spans="1:44" ht="9.75" customHeight="1" thickTop="1" thickBot="1" x14ac:dyDescent="0.3">
      <c r="A549" s="97"/>
      <c r="B549" s="97"/>
      <c r="C549" s="140"/>
      <c r="D549" s="144"/>
      <c r="E549" s="143"/>
      <c r="F549" s="142"/>
      <c r="G549" s="140"/>
      <c r="H549" s="142"/>
      <c r="I549" s="142"/>
      <c r="J549" s="97"/>
      <c r="K549" s="140"/>
      <c r="L549" s="142"/>
      <c r="M549" s="142"/>
      <c r="N549" s="97"/>
      <c r="O549" s="97"/>
      <c r="P549" s="97"/>
      <c r="Q549" s="97"/>
      <c r="R549" s="97"/>
      <c r="S549" s="97"/>
      <c r="T549" s="97"/>
      <c r="U549" s="97"/>
      <c r="V549" s="97"/>
      <c r="W549" s="140"/>
      <c r="X549" s="142"/>
      <c r="Y549" s="97"/>
      <c r="Z549" s="97"/>
      <c r="AA549" s="140"/>
      <c r="AB549" s="142"/>
      <c r="AC549" s="97"/>
      <c r="AD549" s="97"/>
      <c r="AE549" s="97"/>
      <c r="AF549" s="97"/>
      <c r="AG549" s="99"/>
      <c r="AH549" s="99"/>
      <c r="AI549" s="141"/>
      <c r="AJ549" s="97"/>
      <c r="AK549" s="140"/>
      <c r="AL549" s="142"/>
      <c r="AM549" s="97"/>
      <c r="AN549" s="97"/>
      <c r="AO549" s="97"/>
      <c r="AP549" s="97"/>
      <c r="AQ549" s="97"/>
      <c r="AR549" s="1"/>
    </row>
    <row r="550" spans="1:44" ht="9.75" customHeight="1" thickTop="1" thickBot="1" x14ac:dyDescent="0.3">
      <c r="A550" s="97"/>
      <c r="B550" s="97"/>
      <c r="C550" s="140"/>
      <c r="D550" s="144"/>
      <c r="E550" s="143"/>
      <c r="F550" s="142"/>
      <c r="G550" s="140"/>
      <c r="H550" s="142"/>
      <c r="I550" s="142"/>
      <c r="J550" s="97"/>
      <c r="K550" s="140"/>
      <c r="L550" s="142"/>
      <c r="M550" s="142"/>
      <c r="N550" s="97"/>
      <c r="O550" s="97"/>
      <c r="P550" s="97"/>
      <c r="Q550" s="97"/>
      <c r="R550" s="97"/>
      <c r="S550" s="97"/>
      <c r="T550" s="97"/>
      <c r="U550" s="97"/>
      <c r="V550" s="97"/>
      <c r="W550" s="140"/>
      <c r="X550" s="142"/>
      <c r="Y550" s="97"/>
      <c r="Z550" s="97"/>
      <c r="AA550" s="140"/>
      <c r="AB550" s="142"/>
      <c r="AC550" s="97"/>
      <c r="AD550" s="97"/>
      <c r="AE550" s="97"/>
      <c r="AF550" s="97"/>
      <c r="AG550" s="99"/>
      <c r="AH550" s="99"/>
      <c r="AI550" s="141"/>
      <c r="AJ550" s="97"/>
      <c r="AK550" s="140"/>
      <c r="AL550" s="142"/>
      <c r="AM550" s="97"/>
      <c r="AN550" s="97"/>
      <c r="AO550" s="97"/>
      <c r="AP550" s="97"/>
      <c r="AQ550" s="97"/>
      <c r="AR550" s="1"/>
    </row>
    <row r="551" spans="1:44" ht="9.75" customHeight="1" thickTop="1" thickBot="1" x14ac:dyDescent="0.3">
      <c r="A551" s="97"/>
      <c r="B551" s="97"/>
      <c r="C551" s="140"/>
      <c r="D551" s="144"/>
      <c r="E551" s="143"/>
      <c r="F551" s="142"/>
      <c r="G551" s="140"/>
      <c r="H551" s="142"/>
      <c r="I551" s="142"/>
      <c r="J551" s="97"/>
      <c r="K551" s="140"/>
      <c r="L551" s="142"/>
      <c r="M551" s="142"/>
      <c r="N551" s="97"/>
      <c r="O551" s="97"/>
      <c r="P551" s="97"/>
      <c r="Q551" s="97"/>
      <c r="R551" s="97"/>
      <c r="S551" s="97"/>
      <c r="T551" s="97"/>
      <c r="U551" s="97"/>
      <c r="V551" s="97"/>
      <c r="W551" s="140"/>
      <c r="X551" s="142"/>
      <c r="Y551" s="97"/>
      <c r="Z551" s="97"/>
      <c r="AA551" s="140"/>
      <c r="AB551" s="142"/>
      <c r="AC551" s="97"/>
      <c r="AD551" s="97"/>
      <c r="AE551" s="97"/>
      <c r="AF551" s="97"/>
      <c r="AG551" s="99"/>
      <c r="AH551" s="99"/>
      <c r="AI551" s="141"/>
      <c r="AJ551" s="97"/>
      <c r="AK551" s="140"/>
      <c r="AL551" s="142"/>
      <c r="AM551" s="97"/>
      <c r="AN551" s="97"/>
      <c r="AO551" s="97"/>
      <c r="AP551" s="97"/>
      <c r="AQ551" s="97"/>
      <c r="AR551" s="1"/>
    </row>
    <row r="552" spans="1:44" ht="9.75" customHeight="1" thickTop="1" thickBot="1" x14ac:dyDescent="0.3">
      <c r="A552" s="97"/>
      <c r="B552" s="97"/>
      <c r="C552" s="140"/>
      <c r="D552" s="144"/>
      <c r="E552" s="143"/>
      <c r="F552" s="142"/>
      <c r="G552" s="140"/>
      <c r="H552" s="142"/>
      <c r="I552" s="142"/>
      <c r="J552" s="97"/>
      <c r="K552" s="140"/>
      <c r="L552" s="142"/>
      <c r="M552" s="142"/>
      <c r="N552" s="97"/>
      <c r="O552" s="97"/>
      <c r="P552" s="97"/>
      <c r="Q552" s="97"/>
      <c r="R552" s="97"/>
      <c r="S552" s="97"/>
      <c r="T552" s="97"/>
      <c r="U552" s="97"/>
      <c r="V552" s="97"/>
      <c r="W552" s="140"/>
      <c r="X552" s="142"/>
      <c r="Y552" s="97"/>
      <c r="Z552" s="97"/>
      <c r="AA552" s="140"/>
      <c r="AB552" s="142"/>
      <c r="AC552" s="97"/>
      <c r="AD552" s="97"/>
      <c r="AE552" s="97"/>
      <c r="AF552" s="97"/>
      <c r="AG552" s="99"/>
      <c r="AH552" s="99"/>
      <c r="AI552" s="141"/>
      <c r="AJ552" s="97"/>
      <c r="AK552" s="140"/>
      <c r="AL552" s="142"/>
      <c r="AM552" s="97"/>
      <c r="AN552" s="97"/>
      <c r="AO552" s="97"/>
      <c r="AP552" s="97"/>
      <c r="AQ552" s="97"/>
      <c r="AR552" s="1"/>
    </row>
    <row r="553" spans="1:44" ht="9.75" customHeight="1" thickTop="1" thickBot="1" x14ac:dyDescent="0.3">
      <c r="A553" s="97"/>
      <c r="B553" s="97"/>
      <c r="C553" s="140"/>
      <c r="D553" s="144"/>
      <c r="E553" s="143"/>
      <c r="F553" s="142"/>
      <c r="G553" s="140"/>
      <c r="H553" s="142"/>
      <c r="I553" s="142"/>
      <c r="J553" s="97"/>
      <c r="K553" s="140"/>
      <c r="L553" s="142"/>
      <c r="M553" s="142"/>
      <c r="N553" s="97"/>
      <c r="O553" s="97"/>
      <c r="P553" s="97"/>
      <c r="Q553" s="97"/>
      <c r="R553" s="97"/>
      <c r="S553" s="97"/>
      <c r="T553" s="97"/>
      <c r="U553" s="97"/>
      <c r="V553" s="97"/>
      <c r="W553" s="140"/>
      <c r="X553" s="142"/>
      <c r="Y553" s="97"/>
      <c r="Z553" s="97"/>
      <c r="AA553" s="140"/>
      <c r="AB553" s="142"/>
      <c r="AC553" s="97"/>
      <c r="AD553" s="97"/>
      <c r="AE553" s="97"/>
      <c r="AF553" s="97"/>
      <c r="AG553" s="99"/>
      <c r="AH553" s="99"/>
      <c r="AI553" s="141"/>
      <c r="AJ553" s="97"/>
      <c r="AK553" s="140"/>
      <c r="AL553" s="142"/>
      <c r="AM553" s="97"/>
      <c r="AN553" s="97"/>
      <c r="AO553" s="97"/>
      <c r="AP553" s="97"/>
      <c r="AQ553" s="97"/>
      <c r="AR553" s="1"/>
    </row>
    <row r="554" spans="1:44" ht="9.75" customHeight="1" thickTop="1" thickBot="1" x14ac:dyDescent="0.3">
      <c r="A554" s="97"/>
      <c r="B554" s="97"/>
      <c r="C554" s="140"/>
      <c r="D554" s="144"/>
      <c r="E554" s="143"/>
      <c r="F554" s="142"/>
      <c r="G554" s="140"/>
      <c r="H554" s="142"/>
      <c r="I554" s="142"/>
      <c r="J554" s="97"/>
      <c r="K554" s="140"/>
      <c r="L554" s="142"/>
      <c r="M554" s="142"/>
      <c r="N554" s="97"/>
      <c r="O554" s="97"/>
      <c r="P554" s="97"/>
      <c r="Q554" s="97"/>
      <c r="R554" s="97"/>
      <c r="S554" s="97"/>
      <c r="T554" s="97"/>
      <c r="U554" s="97"/>
      <c r="V554" s="97"/>
      <c r="W554" s="140"/>
      <c r="X554" s="142"/>
      <c r="Y554" s="97"/>
      <c r="Z554" s="97"/>
      <c r="AA554" s="140"/>
      <c r="AB554" s="142"/>
      <c r="AC554" s="97"/>
      <c r="AD554" s="97"/>
      <c r="AE554" s="97"/>
      <c r="AF554" s="97"/>
      <c r="AG554" s="99"/>
      <c r="AH554" s="99"/>
      <c r="AI554" s="141"/>
      <c r="AJ554" s="97"/>
      <c r="AK554" s="140"/>
      <c r="AL554" s="142"/>
      <c r="AM554" s="97"/>
      <c r="AN554" s="97"/>
      <c r="AO554" s="97"/>
      <c r="AP554" s="97"/>
      <c r="AQ554" s="97"/>
      <c r="AR554" s="1"/>
    </row>
    <row r="555" spans="1:44" ht="9.75" customHeight="1" thickTop="1" thickBot="1" x14ac:dyDescent="0.3">
      <c r="A555" s="97"/>
      <c r="B555" s="97"/>
      <c r="C555" s="140"/>
      <c r="D555" s="144"/>
      <c r="E555" s="143"/>
      <c r="F555" s="142"/>
      <c r="G555" s="140"/>
      <c r="H555" s="142"/>
      <c r="I555" s="142"/>
      <c r="J555" s="97"/>
      <c r="K555" s="140"/>
      <c r="L555" s="142"/>
      <c r="M555" s="142"/>
      <c r="N555" s="97"/>
      <c r="O555" s="97"/>
      <c r="P555" s="97"/>
      <c r="Q555" s="97"/>
      <c r="R555" s="97"/>
      <c r="S555" s="97"/>
      <c r="T555" s="97"/>
      <c r="U555" s="97"/>
      <c r="V555" s="97"/>
      <c r="W555" s="140"/>
      <c r="X555" s="142"/>
      <c r="Y555" s="97"/>
      <c r="Z555" s="97"/>
      <c r="AA555" s="140"/>
      <c r="AB555" s="142"/>
      <c r="AC555" s="97"/>
      <c r="AD555" s="97"/>
      <c r="AE555" s="97"/>
      <c r="AF555" s="97"/>
      <c r="AG555" s="99"/>
      <c r="AH555" s="99"/>
      <c r="AI555" s="141"/>
      <c r="AJ555" s="97"/>
      <c r="AK555" s="140"/>
      <c r="AL555" s="142"/>
      <c r="AM555" s="97"/>
      <c r="AN555" s="97"/>
      <c r="AO555" s="97"/>
      <c r="AP555" s="97"/>
      <c r="AQ555" s="97"/>
      <c r="AR555" s="1"/>
    </row>
    <row r="556" spans="1:44" ht="9.75" customHeight="1" thickTop="1" thickBot="1" x14ac:dyDescent="0.3">
      <c r="A556" s="97"/>
      <c r="B556" s="97"/>
      <c r="C556" s="140"/>
      <c r="D556" s="144"/>
      <c r="E556" s="143"/>
      <c r="F556" s="142"/>
      <c r="G556" s="140"/>
      <c r="H556" s="142"/>
      <c r="I556" s="142"/>
      <c r="J556" s="97"/>
      <c r="K556" s="140"/>
      <c r="L556" s="142"/>
      <c r="M556" s="142"/>
      <c r="N556" s="97"/>
      <c r="O556" s="97"/>
      <c r="P556" s="97"/>
      <c r="Q556" s="97"/>
      <c r="R556" s="97"/>
      <c r="S556" s="97"/>
      <c r="T556" s="97"/>
      <c r="U556" s="97"/>
      <c r="V556" s="97"/>
      <c r="W556" s="140"/>
      <c r="X556" s="142"/>
      <c r="Y556" s="97"/>
      <c r="Z556" s="97"/>
      <c r="AA556" s="140"/>
      <c r="AB556" s="142"/>
      <c r="AC556" s="97"/>
      <c r="AD556" s="97"/>
      <c r="AE556" s="97"/>
      <c r="AF556" s="97"/>
      <c r="AG556" s="99"/>
      <c r="AH556" s="99"/>
      <c r="AI556" s="141"/>
      <c r="AJ556" s="97"/>
      <c r="AK556" s="140"/>
      <c r="AL556" s="142"/>
      <c r="AM556" s="97"/>
      <c r="AN556" s="97"/>
      <c r="AO556" s="97"/>
      <c r="AP556" s="97"/>
      <c r="AQ556" s="97"/>
      <c r="AR556" s="1"/>
    </row>
    <row r="557" spans="1:44" ht="9.75" customHeight="1" thickTop="1" thickBot="1" x14ac:dyDescent="0.3">
      <c r="A557" s="97"/>
      <c r="B557" s="97"/>
      <c r="C557" s="140"/>
      <c r="D557" s="144"/>
      <c r="E557" s="143"/>
      <c r="F557" s="142"/>
      <c r="G557" s="140"/>
      <c r="H557" s="142"/>
      <c r="I557" s="142"/>
      <c r="J557" s="97"/>
      <c r="K557" s="140"/>
      <c r="L557" s="142"/>
      <c r="M557" s="142"/>
      <c r="N557" s="97"/>
      <c r="O557" s="97"/>
      <c r="P557" s="97"/>
      <c r="Q557" s="97"/>
      <c r="R557" s="97"/>
      <c r="S557" s="97"/>
      <c r="T557" s="97"/>
      <c r="U557" s="97"/>
      <c r="V557" s="97"/>
      <c r="W557" s="140"/>
      <c r="X557" s="142"/>
      <c r="Y557" s="97"/>
      <c r="Z557" s="97"/>
      <c r="AA557" s="140"/>
      <c r="AB557" s="142"/>
      <c r="AC557" s="97"/>
      <c r="AD557" s="97"/>
      <c r="AE557" s="97"/>
      <c r="AF557" s="97"/>
      <c r="AG557" s="99"/>
      <c r="AH557" s="99"/>
      <c r="AI557" s="141"/>
      <c r="AJ557" s="97"/>
      <c r="AK557" s="140"/>
      <c r="AL557" s="142"/>
      <c r="AM557" s="97"/>
      <c r="AN557" s="97"/>
      <c r="AO557" s="97"/>
      <c r="AP557" s="97"/>
      <c r="AQ557" s="97"/>
      <c r="AR557" s="1"/>
    </row>
    <row r="558" spans="1:44" ht="9.75" customHeight="1" thickTop="1" thickBot="1" x14ac:dyDescent="0.3">
      <c r="A558" s="97"/>
      <c r="B558" s="97"/>
      <c r="C558" s="140"/>
      <c r="D558" s="144"/>
      <c r="E558" s="143"/>
      <c r="F558" s="142"/>
      <c r="G558" s="140"/>
      <c r="H558" s="142"/>
      <c r="I558" s="142"/>
      <c r="J558" s="97"/>
      <c r="K558" s="140"/>
      <c r="L558" s="142"/>
      <c r="M558" s="142"/>
      <c r="N558" s="97"/>
      <c r="O558" s="97"/>
      <c r="P558" s="97"/>
      <c r="Q558" s="97"/>
      <c r="R558" s="97"/>
      <c r="S558" s="97"/>
      <c r="T558" s="97"/>
      <c r="U558" s="97"/>
      <c r="V558" s="97"/>
      <c r="W558" s="140"/>
      <c r="X558" s="142"/>
      <c r="Y558" s="97"/>
      <c r="Z558" s="97"/>
      <c r="AA558" s="140"/>
      <c r="AB558" s="142"/>
      <c r="AC558" s="97"/>
      <c r="AD558" s="97"/>
      <c r="AE558" s="97"/>
      <c r="AF558" s="97"/>
      <c r="AG558" s="99"/>
      <c r="AH558" s="99"/>
      <c r="AI558" s="141"/>
      <c r="AJ558" s="97"/>
      <c r="AK558" s="140"/>
      <c r="AL558" s="142"/>
      <c r="AM558" s="97"/>
      <c r="AN558" s="97"/>
      <c r="AO558" s="97"/>
      <c r="AP558" s="97"/>
      <c r="AQ558" s="97"/>
      <c r="AR558" s="1"/>
    </row>
    <row r="559" spans="1:44" ht="9.75" customHeight="1" thickTop="1" thickBot="1" x14ac:dyDescent="0.3">
      <c r="A559" s="97"/>
      <c r="B559" s="97"/>
      <c r="C559" s="140"/>
      <c r="D559" s="144"/>
      <c r="E559" s="143"/>
      <c r="F559" s="142"/>
      <c r="G559" s="140"/>
      <c r="H559" s="142"/>
      <c r="I559" s="142"/>
      <c r="J559" s="97"/>
      <c r="K559" s="140"/>
      <c r="L559" s="142"/>
      <c r="M559" s="142"/>
      <c r="N559" s="97"/>
      <c r="O559" s="97"/>
      <c r="P559" s="97"/>
      <c r="Q559" s="97"/>
      <c r="R559" s="97"/>
      <c r="S559" s="97"/>
      <c r="T559" s="97"/>
      <c r="U559" s="97"/>
      <c r="V559" s="97"/>
      <c r="W559" s="140"/>
      <c r="X559" s="142"/>
      <c r="Y559" s="97"/>
      <c r="Z559" s="97"/>
      <c r="AA559" s="140"/>
      <c r="AB559" s="142"/>
      <c r="AC559" s="97"/>
      <c r="AD559" s="97"/>
      <c r="AE559" s="97"/>
      <c r="AF559" s="97"/>
      <c r="AG559" s="99"/>
      <c r="AH559" s="99"/>
      <c r="AI559" s="141"/>
      <c r="AJ559" s="97"/>
      <c r="AK559" s="140"/>
      <c r="AL559" s="142"/>
      <c r="AM559" s="97"/>
      <c r="AN559" s="97"/>
      <c r="AO559" s="97"/>
      <c r="AP559" s="97"/>
      <c r="AQ559" s="97"/>
      <c r="AR559" s="1"/>
    </row>
    <row r="560" spans="1:44" ht="9.75" customHeight="1" thickTop="1" thickBot="1" x14ac:dyDescent="0.3">
      <c r="A560" s="97"/>
      <c r="B560" s="97"/>
      <c r="C560" s="140"/>
      <c r="D560" s="144"/>
      <c r="E560" s="143"/>
      <c r="F560" s="142"/>
      <c r="G560" s="140"/>
      <c r="H560" s="142"/>
      <c r="I560" s="142"/>
      <c r="J560" s="97"/>
      <c r="K560" s="140"/>
      <c r="L560" s="142"/>
      <c r="M560" s="142"/>
      <c r="N560" s="97"/>
      <c r="O560" s="97"/>
      <c r="P560" s="97"/>
      <c r="Q560" s="97"/>
      <c r="R560" s="97"/>
      <c r="S560" s="97"/>
      <c r="T560" s="97"/>
      <c r="U560" s="97"/>
      <c r="V560" s="97"/>
      <c r="W560" s="140"/>
      <c r="X560" s="142"/>
      <c r="Y560" s="97"/>
      <c r="Z560" s="97"/>
      <c r="AA560" s="140"/>
      <c r="AB560" s="142"/>
      <c r="AC560" s="97"/>
      <c r="AD560" s="97"/>
      <c r="AE560" s="97"/>
      <c r="AF560" s="97"/>
      <c r="AG560" s="99"/>
      <c r="AH560" s="99"/>
      <c r="AI560" s="141"/>
      <c r="AJ560" s="97"/>
      <c r="AK560" s="140"/>
      <c r="AL560" s="142"/>
      <c r="AM560" s="97"/>
      <c r="AN560" s="97"/>
      <c r="AO560" s="97"/>
      <c r="AP560" s="97"/>
      <c r="AQ560" s="97"/>
      <c r="AR560" s="1"/>
    </row>
    <row r="561" spans="1:44" ht="9.75" customHeight="1" thickTop="1" thickBot="1" x14ac:dyDescent="0.3">
      <c r="A561" s="97"/>
      <c r="B561" s="97"/>
      <c r="C561" s="140"/>
      <c r="D561" s="144"/>
      <c r="E561" s="143"/>
      <c r="F561" s="142"/>
      <c r="G561" s="140"/>
      <c r="H561" s="142"/>
      <c r="I561" s="142"/>
      <c r="J561" s="97"/>
      <c r="K561" s="140"/>
      <c r="L561" s="142"/>
      <c r="M561" s="142"/>
      <c r="N561" s="97"/>
      <c r="O561" s="97"/>
      <c r="P561" s="97"/>
      <c r="Q561" s="97"/>
      <c r="R561" s="97"/>
      <c r="S561" s="97"/>
      <c r="T561" s="97"/>
      <c r="U561" s="97"/>
      <c r="V561" s="97"/>
      <c r="W561" s="140"/>
      <c r="X561" s="142"/>
      <c r="Y561" s="97"/>
      <c r="Z561" s="97"/>
      <c r="AA561" s="140"/>
      <c r="AB561" s="142"/>
      <c r="AC561" s="97"/>
      <c r="AD561" s="97"/>
      <c r="AE561" s="97"/>
      <c r="AF561" s="97"/>
      <c r="AG561" s="99"/>
      <c r="AH561" s="99"/>
      <c r="AI561" s="141"/>
      <c r="AJ561" s="97"/>
      <c r="AK561" s="140"/>
      <c r="AL561" s="142"/>
      <c r="AM561" s="97"/>
      <c r="AN561" s="97"/>
      <c r="AO561" s="97"/>
      <c r="AP561" s="97"/>
      <c r="AQ561" s="97"/>
      <c r="AR561" s="1"/>
    </row>
    <row r="562" spans="1:44" ht="9.75" customHeight="1" thickTop="1" thickBot="1" x14ac:dyDescent="0.3">
      <c r="A562" s="97"/>
      <c r="B562" s="97"/>
      <c r="C562" s="140"/>
      <c r="D562" s="144"/>
      <c r="E562" s="143"/>
      <c r="F562" s="142"/>
      <c r="G562" s="140"/>
      <c r="H562" s="142"/>
      <c r="I562" s="142"/>
      <c r="J562" s="97"/>
      <c r="K562" s="140"/>
      <c r="L562" s="142"/>
      <c r="M562" s="142"/>
      <c r="N562" s="97"/>
      <c r="O562" s="97"/>
      <c r="P562" s="97"/>
      <c r="Q562" s="97"/>
      <c r="R562" s="97"/>
      <c r="S562" s="97"/>
      <c r="T562" s="97"/>
      <c r="U562" s="97"/>
      <c r="V562" s="97"/>
      <c r="W562" s="140"/>
      <c r="X562" s="142"/>
      <c r="Y562" s="97"/>
      <c r="Z562" s="97"/>
      <c r="AA562" s="140"/>
      <c r="AB562" s="142"/>
      <c r="AC562" s="97"/>
      <c r="AD562" s="97"/>
      <c r="AE562" s="97"/>
      <c r="AF562" s="97"/>
      <c r="AG562" s="99"/>
      <c r="AH562" s="99"/>
      <c r="AI562" s="141"/>
      <c r="AJ562" s="97"/>
      <c r="AK562" s="140"/>
      <c r="AL562" s="142"/>
      <c r="AM562" s="97"/>
      <c r="AN562" s="97"/>
      <c r="AO562" s="97"/>
      <c r="AP562" s="97"/>
      <c r="AQ562" s="97"/>
      <c r="AR562" s="1"/>
    </row>
    <row r="563" spans="1:44" ht="9.75" customHeight="1" thickTop="1" thickBot="1" x14ac:dyDescent="0.3">
      <c r="A563" s="97"/>
      <c r="B563" s="97"/>
      <c r="C563" s="140"/>
      <c r="D563" s="144"/>
      <c r="E563" s="143"/>
      <c r="F563" s="142"/>
      <c r="G563" s="140"/>
      <c r="H563" s="142"/>
      <c r="I563" s="142"/>
      <c r="J563" s="97"/>
      <c r="K563" s="140"/>
      <c r="L563" s="142"/>
      <c r="M563" s="142"/>
      <c r="N563" s="97"/>
      <c r="O563" s="97"/>
      <c r="P563" s="97"/>
      <c r="Q563" s="97"/>
      <c r="R563" s="97"/>
      <c r="S563" s="97"/>
      <c r="T563" s="97"/>
      <c r="U563" s="97"/>
      <c r="V563" s="97"/>
      <c r="W563" s="140"/>
      <c r="X563" s="142"/>
      <c r="Y563" s="97"/>
      <c r="Z563" s="97"/>
      <c r="AA563" s="140"/>
      <c r="AB563" s="142"/>
      <c r="AC563" s="97"/>
      <c r="AD563" s="97"/>
      <c r="AE563" s="97"/>
      <c r="AF563" s="97"/>
      <c r="AG563" s="99"/>
      <c r="AH563" s="99"/>
      <c r="AI563" s="141"/>
      <c r="AJ563" s="97"/>
      <c r="AK563" s="140"/>
      <c r="AL563" s="142"/>
      <c r="AM563" s="97"/>
      <c r="AN563" s="97"/>
      <c r="AO563" s="97"/>
      <c r="AP563" s="97"/>
      <c r="AQ563" s="97"/>
      <c r="AR563" s="1"/>
    </row>
    <row r="564" spans="1:44" ht="9.75" customHeight="1" thickTop="1" thickBot="1" x14ac:dyDescent="0.3">
      <c r="A564" s="97"/>
      <c r="B564" s="97"/>
      <c r="C564" s="140"/>
      <c r="D564" s="144"/>
      <c r="E564" s="143"/>
      <c r="F564" s="142"/>
      <c r="G564" s="140"/>
      <c r="H564" s="142"/>
      <c r="I564" s="142"/>
      <c r="J564" s="97"/>
      <c r="K564" s="140"/>
      <c r="L564" s="142"/>
      <c r="M564" s="142"/>
      <c r="N564" s="97"/>
      <c r="O564" s="97"/>
      <c r="P564" s="97"/>
      <c r="Q564" s="97"/>
      <c r="R564" s="97"/>
      <c r="S564" s="97"/>
      <c r="T564" s="97"/>
      <c r="U564" s="97"/>
      <c r="V564" s="97"/>
      <c r="W564" s="140"/>
      <c r="X564" s="142"/>
      <c r="Y564" s="97"/>
      <c r="Z564" s="97"/>
      <c r="AA564" s="140"/>
      <c r="AB564" s="142"/>
      <c r="AC564" s="97"/>
      <c r="AD564" s="97"/>
      <c r="AE564" s="97"/>
      <c r="AF564" s="97"/>
      <c r="AG564" s="99"/>
      <c r="AH564" s="99"/>
      <c r="AI564" s="141"/>
      <c r="AJ564" s="97"/>
      <c r="AK564" s="140"/>
      <c r="AL564" s="142"/>
      <c r="AM564" s="97"/>
      <c r="AN564" s="97"/>
      <c r="AO564" s="97"/>
      <c r="AP564" s="97"/>
      <c r="AQ564" s="97"/>
      <c r="AR564" s="1"/>
    </row>
    <row r="565" spans="1:44" ht="8.25" customHeight="1" thickTop="1" thickBot="1" x14ac:dyDescent="0.3">
      <c r="A565" s="97"/>
      <c r="B565" s="97"/>
      <c r="C565" s="140"/>
      <c r="D565" s="144"/>
      <c r="E565" s="143"/>
      <c r="F565" s="142"/>
      <c r="G565" s="140"/>
      <c r="H565" s="142"/>
      <c r="I565" s="142"/>
      <c r="J565" s="97"/>
      <c r="K565" s="140"/>
      <c r="L565" s="142"/>
      <c r="M565" s="142"/>
      <c r="N565" s="97"/>
      <c r="O565" s="97"/>
      <c r="P565" s="97"/>
      <c r="Q565" s="97"/>
      <c r="R565" s="97"/>
      <c r="S565" s="97"/>
      <c r="T565" s="97"/>
      <c r="U565" s="97"/>
      <c r="V565" s="97"/>
      <c r="W565" s="140"/>
      <c r="X565" s="142"/>
      <c r="Y565" s="97"/>
      <c r="Z565" s="97"/>
      <c r="AA565" s="140"/>
      <c r="AB565" s="142"/>
      <c r="AC565" s="97"/>
      <c r="AD565" s="97"/>
      <c r="AE565" s="97"/>
      <c r="AF565" s="97"/>
      <c r="AG565" s="99"/>
      <c r="AH565" s="99"/>
      <c r="AI565" s="141"/>
      <c r="AJ565" s="97"/>
      <c r="AK565" s="140"/>
      <c r="AL565" s="142"/>
      <c r="AM565" s="97"/>
      <c r="AN565" s="97"/>
      <c r="AO565" s="97"/>
      <c r="AP565" s="97"/>
      <c r="AQ565" s="97"/>
      <c r="AR565" s="1"/>
    </row>
    <row r="566" spans="1:44" ht="8.25" customHeight="1" thickTop="1" thickBot="1" x14ac:dyDescent="0.3">
      <c r="A566" s="97"/>
      <c r="B566" s="97"/>
      <c r="C566" s="140"/>
      <c r="D566" s="144"/>
      <c r="E566" s="143"/>
      <c r="F566" s="142"/>
      <c r="G566" s="140"/>
      <c r="H566" s="142"/>
      <c r="I566" s="142"/>
      <c r="J566" s="97"/>
      <c r="K566" s="140"/>
      <c r="L566" s="142"/>
      <c r="M566" s="142"/>
      <c r="N566" s="97"/>
      <c r="O566" s="97"/>
      <c r="P566" s="97"/>
      <c r="Q566" s="97"/>
      <c r="R566" s="97"/>
      <c r="S566" s="97"/>
      <c r="T566" s="97"/>
      <c r="U566" s="97"/>
      <c r="V566" s="97"/>
      <c r="W566" s="140"/>
      <c r="X566" s="142"/>
      <c r="Y566" s="97"/>
      <c r="Z566" s="97"/>
      <c r="AA566" s="140"/>
      <c r="AB566" s="142"/>
      <c r="AC566" s="97"/>
      <c r="AD566" s="97"/>
      <c r="AE566" s="97"/>
      <c r="AF566" s="97"/>
      <c r="AG566" s="99"/>
      <c r="AH566" s="99"/>
      <c r="AI566" s="141"/>
      <c r="AJ566" s="97"/>
      <c r="AK566" s="140"/>
      <c r="AL566" s="142"/>
      <c r="AM566" s="97"/>
      <c r="AN566" s="97"/>
      <c r="AO566" s="97"/>
      <c r="AP566" s="97"/>
      <c r="AQ566" s="97"/>
      <c r="AR566" s="1"/>
    </row>
    <row r="567" spans="1:44" ht="8.25" customHeight="1" thickTop="1" thickBot="1" x14ac:dyDescent="0.3">
      <c r="A567" s="97"/>
      <c r="B567" s="97"/>
      <c r="C567" s="140"/>
      <c r="D567" s="144"/>
      <c r="E567" s="143"/>
      <c r="F567" s="142"/>
      <c r="G567" s="140"/>
      <c r="H567" s="142"/>
      <c r="I567" s="142"/>
      <c r="J567" s="97"/>
      <c r="K567" s="140"/>
      <c r="L567" s="142"/>
      <c r="M567" s="142"/>
      <c r="N567" s="97"/>
      <c r="O567" s="97"/>
      <c r="P567" s="97"/>
      <c r="Q567" s="97"/>
      <c r="R567" s="97"/>
      <c r="S567" s="97"/>
      <c r="T567" s="97"/>
      <c r="U567" s="97"/>
      <c r="V567" s="97"/>
      <c r="W567" s="140"/>
      <c r="X567" s="142"/>
      <c r="Y567" s="97"/>
      <c r="Z567" s="97"/>
      <c r="AA567" s="140"/>
      <c r="AB567" s="142"/>
      <c r="AC567" s="97"/>
      <c r="AD567" s="97"/>
      <c r="AE567" s="97"/>
      <c r="AF567" s="97"/>
      <c r="AG567" s="99"/>
      <c r="AH567" s="99"/>
      <c r="AI567" s="141"/>
      <c r="AJ567" s="97"/>
      <c r="AK567" s="140"/>
      <c r="AL567" s="142"/>
      <c r="AM567" s="97"/>
      <c r="AN567" s="97"/>
      <c r="AO567" s="97"/>
      <c r="AP567" s="97"/>
      <c r="AQ567" s="97"/>
      <c r="AR567" s="1"/>
    </row>
    <row r="568" spans="1:44" ht="8.25" customHeight="1" thickTop="1" thickBot="1" x14ac:dyDescent="0.3">
      <c r="A568" s="97"/>
      <c r="B568" s="97"/>
      <c r="C568" s="140"/>
      <c r="D568" s="144"/>
      <c r="E568" s="143"/>
      <c r="F568" s="142"/>
      <c r="G568" s="140"/>
      <c r="H568" s="142"/>
      <c r="I568" s="142"/>
      <c r="J568" s="97"/>
      <c r="K568" s="140"/>
      <c r="L568" s="142"/>
      <c r="M568" s="142"/>
      <c r="N568" s="97"/>
      <c r="O568" s="97"/>
      <c r="P568" s="97"/>
      <c r="Q568" s="97"/>
      <c r="R568" s="97"/>
      <c r="S568" s="97"/>
      <c r="T568" s="97"/>
      <c r="U568" s="97"/>
      <c r="V568" s="97"/>
      <c r="W568" s="140"/>
      <c r="X568" s="142"/>
      <c r="Y568" s="97"/>
      <c r="Z568" s="97"/>
      <c r="AA568" s="140"/>
      <c r="AB568" s="142"/>
      <c r="AC568" s="97"/>
      <c r="AD568" s="97"/>
      <c r="AE568" s="97"/>
      <c r="AF568" s="97"/>
      <c r="AG568" s="99"/>
      <c r="AH568" s="99"/>
      <c r="AI568" s="141"/>
      <c r="AJ568" s="97"/>
      <c r="AK568" s="140"/>
      <c r="AL568" s="142"/>
      <c r="AM568" s="97"/>
      <c r="AN568" s="97"/>
      <c r="AO568" s="97"/>
      <c r="AP568" s="97"/>
      <c r="AQ568" s="97"/>
      <c r="AR568" s="1"/>
    </row>
    <row r="569" spans="1:44" ht="8.25" customHeight="1" thickTop="1" thickBot="1" x14ac:dyDescent="0.3">
      <c r="A569" s="97"/>
      <c r="B569" s="97"/>
      <c r="C569" s="140"/>
      <c r="D569" s="144"/>
      <c r="E569" s="143"/>
      <c r="F569" s="142"/>
      <c r="G569" s="140"/>
      <c r="H569" s="142"/>
      <c r="I569" s="142"/>
      <c r="J569" s="97"/>
      <c r="K569" s="140"/>
      <c r="L569" s="142"/>
      <c r="M569" s="142"/>
      <c r="N569" s="97"/>
      <c r="O569" s="97"/>
      <c r="P569" s="97"/>
      <c r="Q569" s="97"/>
      <c r="R569" s="97"/>
      <c r="S569" s="97"/>
      <c r="T569" s="97"/>
      <c r="U569" s="97"/>
      <c r="V569" s="97"/>
      <c r="W569" s="140"/>
      <c r="X569" s="142"/>
      <c r="Y569" s="97"/>
      <c r="Z569" s="97"/>
      <c r="AA569" s="140"/>
      <c r="AB569" s="142"/>
      <c r="AC569" s="97"/>
      <c r="AD569" s="97"/>
      <c r="AE569" s="97"/>
      <c r="AF569" s="97"/>
      <c r="AG569" s="99"/>
      <c r="AH569" s="99"/>
      <c r="AI569" s="141"/>
      <c r="AJ569" s="97"/>
      <c r="AK569" s="140"/>
      <c r="AL569" s="142"/>
      <c r="AM569" s="97"/>
      <c r="AN569" s="97"/>
      <c r="AO569" s="97"/>
      <c r="AP569" s="97"/>
      <c r="AQ569" s="97"/>
      <c r="AR569" s="1"/>
    </row>
    <row r="570" spans="1:44" ht="8.25" customHeight="1" thickTop="1" thickBot="1" x14ac:dyDescent="0.3">
      <c r="A570" s="97"/>
      <c r="B570" s="97"/>
      <c r="C570" s="140"/>
      <c r="D570" s="144"/>
      <c r="E570" s="143"/>
      <c r="F570" s="142"/>
      <c r="G570" s="140"/>
      <c r="H570" s="142"/>
      <c r="I570" s="142"/>
      <c r="J570" s="97"/>
      <c r="K570" s="140"/>
      <c r="L570" s="142"/>
      <c r="M570" s="142"/>
      <c r="N570" s="97"/>
      <c r="O570" s="97"/>
      <c r="P570" s="97"/>
      <c r="Q570" s="97"/>
      <c r="R570" s="97"/>
      <c r="S570" s="97"/>
      <c r="T570" s="97"/>
      <c r="U570" s="97"/>
      <c r="V570" s="97"/>
      <c r="W570" s="140"/>
      <c r="X570" s="142"/>
      <c r="Y570" s="97"/>
      <c r="Z570" s="97"/>
      <c r="AA570" s="140"/>
      <c r="AB570" s="142"/>
      <c r="AC570" s="97"/>
      <c r="AD570" s="97"/>
      <c r="AE570" s="97"/>
      <c r="AF570" s="97"/>
      <c r="AG570" s="99"/>
      <c r="AH570" s="99"/>
      <c r="AI570" s="141"/>
      <c r="AJ570" s="97"/>
      <c r="AK570" s="140"/>
      <c r="AL570" s="142"/>
      <c r="AM570" s="97"/>
      <c r="AN570" s="97"/>
      <c r="AO570" s="97"/>
      <c r="AP570" s="97"/>
      <c r="AQ570" s="97"/>
      <c r="AR570" s="1"/>
    </row>
    <row r="571" spans="1:44" ht="8.25" customHeight="1" thickTop="1" thickBot="1" x14ac:dyDescent="0.3">
      <c r="A571" s="97"/>
      <c r="B571" s="97"/>
      <c r="C571" s="140"/>
      <c r="D571" s="144"/>
      <c r="E571" s="143"/>
      <c r="F571" s="142"/>
      <c r="G571" s="140"/>
      <c r="H571" s="142"/>
      <c r="I571" s="142"/>
      <c r="J571" s="97"/>
      <c r="K571" s="140"/>
      <c r="L571" s="142"/>
      <c r="M571" s="142"/>
      <c r="N571" s="97"/>
      <c r="O571" s="97"/>
      <c r="P571" s="97"/>
      <c r="Q571" s="97"/>
      <c r="R571" s="97"/>
      <c r="S571" s="97"/>
      <c r="T571" s="97"/>
      <c r="U571" s="97"/>
      <c r="V571" s="97"/>
      <c r="W571" s="140"/>
      <c r="X571" s="142"/>
      <c r="Y571" s="97"/>
      <c r="Z571" s="97"/>
      <c r="AA571" s="140"/>
      <c r="AB571" s="142"/>
      <c r="AC571" s="97"/>
      <c r="AD571" s="97"/>
      <c r="AE571" s="97"/>
      <c r="AF571" s="97"/>
      <c r="AG571" s="99"/>
      <c r="AH571" s="99"/>
      <c r="AI571" s="141"/>
      <c r="AJ571" s="97"/>
      <c r="AK571" s="140"/>
      <c r="AL571" s="142"/>
      <c r="AM571" s="97"/>
      <c r="AN571" s="97"/>
      <c r="AO571" s="97"/>
      <c r="AP571" s="97"/>
      <c r="AQ571" s="97"/>
      <c r="AR571" s="1"/>
    </row>
    <row r="572" spans="1:44" ht="8.25" customHeight="1" thickTop="1" thickBot="1" x14ac:dyDescent="0.3">
      <c r="A572" s="97"/>
      <c r="B572" s="97"/>
      <c r="C572" s="140"/>
      <c r="D572" s="144"/>
      <c r="E572" s="143"/>
      <c r="F572" s="142"/>
      <c r="G572" s="140"/>
      <c r="H572" s="142"/>
      <c r="I572" s="142"/>
      <c r="J572" s="97"/>
      <c r="K572" s="140"/>
      <c r="L572" s="142"/>
      <c r="M572" s="142"/>
      <c r="N572" s="97"/>
      <c r="O572" s="97"/>
      <c r="P572" s="97"/>
      <c r="Q572" s="97"/>
      <c r="R572" s="97"/>
      <c r="S572" s="97"/>
      <c r="T572" s="97"/>
      <c r="U572" s="97"/>
      <c r="V572" s="97"/>
      <c r="W572" s="140"/>
      <c r="X572" s="142"/>
      <c r="Y572" s="97"/>
      <c r="Z572" s="97"/>
      <c r="AA572" s="140"/>
      <c r="AB572" s="142"/>
      <c r="AC572" s="97"/>
      <c r="AD572" s="97"/>
      <c r="AE572" s="97"/>
      <c r="AF572" s="97"/>
      <c r="AG572" s="99"/>
      <c r="AH572" s="99"/>
      <c r="AI572" s="141"/>
      <c r="AJ572" s="97"/>
      <c r="AK572" s="140"/>
      <c r="AL572" s="142"/>
      <c r="AM572" s="97"/>
      <c r="AN572" s="97"/>
      <c r="AO572" s="97"/>
      <c r="AP572" s="97"/>
      <c r="AQ572" s="97"/>
      <c r="AR572" s="1"/>
    </row>
    <row r="573" spans="1:44" ht="8.25" customHeight="1" thickTop="1" thickBot="1" x14ac:dyDescent="0.3">
      <c r="A573" s="97"/>
      <c r="B573" s="97"/>
      <c r="C573" s="140"/>
      <c r="D573" s="144"/>
      <c r="E573" s="143"/>
      <c r="F573" s="142"/>
      <c r="G573" s="140"/>
      <c r="H573" s="142"/>
      <c r="I573" s="142"/>
      <c r="J573" s="97"/>
      <c r="K573" s="140"/>
      <c r="L573" s="142"/>
      <c r="M573" s="142"/>
      <c r="N573" s="97"/>
      <c r="O573" s="97"/>
      <c r="P573" s="97"/>
      <c r="Q573" s="97"/>
      <c r="R573" s="97"/>
      <c r="S573" s="97"/>
      <c r="T573" s="97"/>
      <c r="U573" s="97"/>
      <c r="V573" s="97"/>
      <c r="W573" s="140"/>
      <c r="X573" s="142"/>
      <c r="Y573" s="97"/>
      <c r="Z573" s="97"/>
      <c r="AA573" s="140"/>
      <c r="AB573" s="142"/>
      <c r="AC573" s="97"/>
      <c r="AD573" s="97"/>
      <c r="AE573" s="97"/>
      <c r="AF573" s="97"/>
      <c r="AG573" s="99"/>
      <c r="AH573" s="99"/>
      <c r="AI573" s="141"/>
      <c r="AJ573" s="97"/>
      <c r="AK573" s="140"/>
      <c r="AL573" s="142"/>
      <c r="AM573" s="97"/>
      <c r="AN573" s="97"/>
      <c r="AO573" s="97"/>
      <c r="AP573" s="97"/>
      <c r="AQ573" s="97"/>
      <c r="AR573" s="1"/>
    </row>
    <row r="574" spans="1:44" ht="8.25" customHeight="1" thickTop="1" thickBot="1" x14ac:dyDescent="0.3">
      <c r="A574" s="97"/>
      <c r="B574" s="97"/>
      <c r="C574" s="140"/>
      <c r="D574" s="144"/>
      <c r="E574" s="143"/>
      <c r="F574" s="142"/>
      <c r="G574" s="140"/>
      <c r="H574" s="142"/>
      <c r="I574" s="142"/>
      <c r="J574" s="97"/>
      <c r="K574" s="140"/>
      <c r="L574" s="142"/>
      <c r="M574" s="142"/>
      <c r="N574" s="97"/>
      <c r="O574" s="97"/>
      <c r="P574" s="97"/>
      <c r="Q574" s="97"/>
      <c r="R574" s="97"/>
      <c r="S574" s="97"/>
      <c r="T574" s="97"/>
      <c r="U574" s="97"/>
      <c r="V574" s="97"/>
      <c r="W574" s="140"/>
      <c r="X574" s="142"/>
      <c r="Y574" s="97"/>
      <c r="Z574" s="97"/>
      <c r="AA574" s="140"/>
      <c r="AB574" s="142"/>
      <c r="AC574" s="97"/>
      <c r="AD574" s="97"/>
      <c r="AE574" s="97"/>
      <c r="AF574" s="97"/>
      <c r="AG574" s="99"/>
      <c r="AH574" s="99"/>
      <c r="AI574" s="141"/>
      <c r="AJ574" s="97"/>
      <c r="AK574" s="140"/>
      <c r="AL574" s="142"/>
      <c r="AM574" s="97"/>
      <c r="AN574" s="97"/>
      <c r="AO574" s="97"/>
      <c r="AP574" s="97"/>
      <c r="AQ574" s="97"/>
      <c r="AR574" s="1"/>
    </row>
    <row r="575" spans="1:44" ht="8.25" customHeight="1" thickTop="1" thickBot="1" x14ac:dyDescent="0.3">
      <c r="A575" s="97"/>
      <c r="B575" s="97"/>
      <c r="C575" s="140"/>
      <c r="D575" s="144"/>
      <c r="E575" s="143"/>
      <c r="F575" s="142"/>
      <c r="G575" s="140"/>
      <c r="H575" s="142"/>
      <c r="I575" s="142"/>
      <c r="J575" s="97"/>
      <c r="K575" s="140"/>
      <c r="L575" s="142"/>
      <c r="M575" s="142"/>
      <c r="N575" s="97"/>
      <c r="O575" s="97"/>
      <c r="P575" s="97"/>
      <c r="Q575" s="97"/>
      <c r="R575" s="97"/>
      <c r="S575" s="97"/>
      <c r="T575" s="97"/>
      <c r="U575" s="97"/>
      <c r="V575" s="97"/>
      <c r="W575" s="140"/>
      <c r="X575" s="142"/>
      <c r="Y575" s="97"/>
      <c r="Z575" s="97"/>
      <c r="AA575" s="140"/>
      <c r="AB575" s="142"/>
      <c r="AC575" s="97"/>
      <c r="AD575" s="97"/>
      <c r="AE575" s="97"/>
      <c r="AF575" s="97"/>
      <c r="AG575" s="99"/>
      <c r="AH575" s="99"/>
      <c r="AI575" s="141"/>
      <c r="AJ575" s="97"/>
      <c r="AK575" s="140"/>
      <c r="AL575" s="142"/>
      <c r="AM575" s="97"/>
      <c r="AN575" s="97"/>
      <c r="AO575" s="97"/>
      <c r="AP575" s="97"/>
      <c r="AQ575" s="97"/>
      <c r="AR575" s="1"/>
    </row>
    <row r="576" spans="1:44" ht="8.25" customHeight="1" thickTop="1" thickBot="1" x14ac:dyDescent="0.3">
      <c r="A576" s="97"/>
      <c r="B576" s="97"/>
      <c r="C576" s="140"/>
      <c r="D576" s="144"/>
      <c r="E576" s="143"/>
      <c r="F576" s="142"/>
      <c r="G576" s="140"/>
      <c r="H576" s="142"/>
      <c r="I576" s="142"/>
      <c r="J576" s="97"/>
      <c r="K576" s="140"/>
      <c r="L576" s="142"/>
      <c r="M576" s="142"/>
      <c r="N576" s="97"/>
      <c r="O576" s="97"/>
      <c r="P576" s="97"/>
      <c r="Q576" s="97"/>
      <c r="R576" s="97"/>
      <c r="S576" s="97"/>
      <c r="T576" s="97"/>
      <c r="U576" s="97"/>
      <c r="V576" s="97"/>
      <c r="W576" s="140"/>
      <c r="X576" s="142"/>
      <c r="Y576" s="97"/>
      <c r="Z576" s="97"/>
      <c r="AA576" s="140"/>
      <c r="AB576" s="142"/>
      <c r="AC576" s="97"/>
      <c r="AD576" s="97"/>
      <c r="AE576" s="97"/>
      <c r="AF576" s="97"/>
      <c r="AG576" s="99"/>
      <c r="AH576" s="99"/>
      <c r="AI576" s="141"/>
      <c r="AJ576" s="97"/>
      <c r="AK576" s="140"/>
      <c r="AL576" s="142"/>
      <c r="AM576" s="97"/>
      <c r="AN576" s="97"/>
      <c r="AO576" s="97"/>
      <c r="AP576" s="97"/>
      <c r="AQ576" s="97"/>
      <c r="AR576" s="1"/>
    </row>
    <row r="577" spans="1:44" ht="8.25" customHeight="1" thickTop="1" thickBot="1" x14ac:dyDescent="0.3">
      <c r="A577" s="97"/>
      <c r="B577" s="97"/>
      <c r="C577" s="140"/>
      <c r="D577" s="144"/>
      <c r="E577" s="143"/>
      <c r="F577" s="142"/>
      <c r="G577" s="140"/>
      <c r="H577" s="142"/>
      <c r="I577" s="142"/>
      <c r="J577" s="97"/>
      <c r="K577" s="140"/>
      <c r="L577" s="142"/>
      <c r="M577" s="142"/>
      <c r="N577" s="97"/>
      <c r="O577" s="97"/>
      <c r="P577" s="97"/>
      <c r="Q577" s="97"/>
      <c r="R577" s="97"/>
      <c r="S577" s="97"/>
      <c r="T577" s="97"/>
      <c r="U577" s="97"/>
      <c r="V577" s="97"/>
      <c r="W577" s="140"/>
      <c r="X577" s="142"/>
      <c r="Y577" s="97"/>
      <c r="Z577" s="97"/>
      <c r="AA577" s="140"/>
      <c r="AB577" s="142"/>
      <c r="AC577" s="97"/>
      <c r="AD577" s="97"/>
      <c r="AE577" s="97"/>
      <c r="AF577" s="97"/>
      <c r="AG577" s="99"/>
      <c r="AH577" s="99"/>
      <c r="AI577" s="141"/>
      <c r="AJ577" s="97"/>
      <c r="AK577" s="140"/>
      <c r="AL577" s="142"/>
      <c r="AM577" s="97"/>
      <c r="AN577" s="97"/>
      <c r="AO577" s="97"/>
      <c r="AP577" s="97"/>
      <c r="AQ577" s="97"/>
      <c r="AR577" s="1"/>
    </row>
    <row r="578" spans="1:44" ht="8.25" customHeight="1" thickTop="1" thickBot="1" x14ac:dyDescent="0.3">
      <c r="A578" s="97"/>
      <c r="B578" s="97"/>
      <c r="C578" s="140"/>
      <c r="D578" s="144"/>
      <c r="E578" s="143"/>
      <c r="F578" s="142"/>
      <c r="G578" s="140"/>
      <c r="H578" s="142"/>
      <c r="I578" s="142"/>
      <c r="J578" s="97"/>
      <c r="K578" s="140"/>
      <c r="L578" s="142"/>
      <c r="M578" s="142"/>
      <c r="N578" s="97"/>
      <c r="O578" s="97"/>
      <c r="P578" s="97"/>
      <c r="Q578" s="97"/>
      <c r="R578" s="97"/>
      <c r="S578" s="97"/>
      <c r="T578" s="97"/>
      <c r="U578" s="97"/>
      <c r="V578" s="97"/>
      <c r="W578" s="140"/>
      <c r="X578" s="142"/>
      <c r="Y578" s="97"/>
      <c r="Z578" s="97"/>
      <c r="AA578" s="140"/>
      <c r="AB578" s="142"/>
      <c r="AC578" s="97"/>
      <c r="AD578" s="97"/>
      <c r="AE578" s="97"/>
      <c r="AF578" s="97"/>
      <c r="AG578" s="99"/>
      <c r="AH578" s="99"/>
      <c r="AI578" s="141"/>
      <c r="AJ578" s="97"/>
      <c r="AK578" s="140"/>
      <c r="AL578" s="142"/>
      <c r="AM578" s="97"/>
      <c r="AN578" s="97"/>
      <c r="AO578" s="97"/>
      <c r="AP578" s="97"/>
      <c r="AQ578" s="97"/>
      <c r="AR578" s="1"/>
    </row>
    <row r="579" spans="1:44" ht="8.25" customHeight="1" thickTop="1" thickBot="1" x14ac:dyDescent="0.3">
      <c r="A579" s="97"/>
      <c r="B579" s="97"/>
      <c r="C579" s="140"/>
      <c r="D579" s="144"/>
      <c r="E579" s="143"/>
      <c r="F579" s="142"/>
      <c r="G579" s="140"/>
      <c r="H579" s="142"/>
      <c r="I579" s="142"/>
      <c r="J579" s="97"/>
      <c r="K579" s="140"/>
      <c r="L579" s="142"/>
      <c r="M579" s="142"/>
      <c r="N579" s="97"/>
      <c r="O579" s="97"/>
      <c r="P579" s="97"/>
      <c r="Q579" s="97"/>
      <c r="R579" s="97"/>
      <c r="S579" s="97"/>
      <c r="T579" s="97"/>
      <c r="U579" s="97"/>
      <c r="V579" s="97"/>
      <c r="W579" s="140"/>
      <c r="X579" s="142"/>
      <c r="Y579" s="97"/>
      <c r="Z579" s="97"/>
      <c r="AA579" s="140"/>
      <c r="AB579" s="142"/>
      <c r="AC579" s="97"/>
      <c r="AD579" s="97"/>
      <c r="AE579" s="97"/>
      <c r="AF579" s="97"/>
      <c r="AG579" s="99"/>
      <c r="AH579" s="99"/>
      <c r="AI579" s="141"/>
      <c r="AJ579" s="97"/>
      <c r="AK579" s="140"/>
      <c r="AL579" s="142"/>
      <c r="AM579" s="97"/>
      <c r="AN579" s="97"/>
      <c r="AO579" s="97"/>
      <c r="AP579" s="97"/>
      <c r="AQ579" s="97"/>
      <c r="AR579" s="1"/>
    </row>
    <row r="580" spans="1:44" ht="8.25" customHeight="1" thickTop="1" thickBot="1" x14ac:dyDescent="0.3">
      <c r="A580" s="97"/>
      <c r="B580" s="97"/>
      <c r="C580" s="140"/>
      <c r="D580" s="144"/>
      <c r="E580" s="143"/>
      <c r="F580" s="142"/>
      <c r="G580" s="140"/>
      <c r="H580" s="142"/>
      <c r="I580" s="142"/>
      <c r="J580" s="97"/>
      <c r="K580" s="140"/>
      <c r="L580" s="142"/>
      <c r="M580" s="142"/>
      <c r="N580" s="97"/>
      <c r="O580" s="97"/>
      <c r="P580" s="97"/>
      <c r="Q580" s="97"/>
      <c r="R580" s="97"/>
      <c r="S580" s="97"/>
      <c r="T580" s="97"/>
      <c r="U580" s="97"/>
      <c r="V580" s="97"/>
      <c r="W580" s="140"/>
      <c r="X580" s="142"/>
      <c r="Y580" s="97"/>
      <c r="Z580" s="97"/>
      <c r="AA580" s="140"/>
      <c r="AB580" s="142"/>
      <c r="AC580" s="97"/>
      <c r="AD580" s="97"/>
      <c r="AE580" s="97"/>
      <c r="AF580" s="97"/>
      <c r="AG580" s="99"/>
      <c r="AH580" s="99"/>
      <c r="AI580" s="141"/>
      <c r="AJ580" s="97"/>
      <c r="AK580" s="140"/>
      <c r="AL580" s="142"/>
      <c r="AM580" s="97"/>
      <c r="AN580" s="97"/>
      <c r="AO580" s="97"/>
      <c r="AP580" s="97"/>
      <c r="AQ580" s="97"/>
      <c r="AR580" s="1"/>
    </row>
    <row r="581" spans="1:44" ht="8.25" customHeight="1" thickTop="1" thickBot="1" x14ac:dyDescent="0.3">
      <c r="A581" s="97"/>
      <c r="B581" s="97"/>
      <c r="C581" s="140"/>
      <c r="D581" s="144"/>
      <c r="E581" s="143"/>
      <c r="F581" s="142"/>
      <c r="G581" s="140"/>
      <c r="H581" s="142"/>
      <c r="I581" s="142"/>
      <c r="J581" s="97"/>
      <c r="K581" s="140"/>
      <c r="L581" s="142"/>
      <c r="M581" s="142"/>
      <c r="N581" s="97"/>
      <c r="O581" s="97"/>
      <c r="P581" s="97"/>
      <c r="Q581" s="97"/>
      <c r="R581" s="97"/>
      <c r="S581" s="97"/>
      <c r="T581" s="97"/>
      <c r="U581" s="97"/>
      <c r="V581" s="97"/>
      <c r="W581" s="140"/>
      <c r="X581" s="142"/>
      <c r="Y581" s="97"/>
      <c r="Z581" s="97"/>
      <c r="AA581" s="140"/>
      <c r="AB581" s="142"/>
      <c r="AC581" s="97"/>
      <c r="AD581" s="97"/>
      <c r="AE581" s="97"/>
      <c r="AF581" s="97"/>
      <c r="AG581" s="99"/>
      <c r="AH581" s="99"/>
      <c r="AI581" s="141"/>
      <c r="AJ581" s="97"/>
      <c r="AK581" s="140"/>
      <c r="AL581" s="142"/>
      <c r="AM581" s="97"/>
      <c r="AN581" s="97"/>
      <c r="AO581" s="97"/>
      <c r="AP581" s="97"/>
      <c r="AQ581" s="97"/>
      <c r="AR581" s="1"/>
    </row>
    <row r="582" spans="1:44" ht="8.25" customHeight="1" thickTop="1" thickBot="1" x14ac:dyDescent="0.3">
      <c r="A582" s="97"/>
      <c r="B582" s="97"/>
      <c r="C582" s="140"/>
      <c r="D582" s="144"/>
      <c r="E582" s="143"/>
      <c r="F582" s="142"/>
      <c r="G582" s="140"/>
      <c r="H582" s="142"/>
      <c r="I582" s="142"/>
      <c r="J582" s="97"/>
      <c r="K582" s="140"/>
      <c r="L582" s="142"/>
      <c r="M582" s="142"/>
      <c r="N582" s="97"/>
      <c r="O582" s="97"/>
      <c r="P582" s="97"/>
      <c r="Q582" s="97"/>
      <c r="R582" s="97"/>
      <c r="S582" s="97"/>
      <c r="T582" s="97"/>
      <c r="U582" s="97"/>
      <c r="V582" s="97"/>
      <c r="W582" s="140"/>
      <c r="X582" s="142"/>
      <c r="Y582" s="97"/>
      <c r="Z582" s="97"/>
      <c r="AA582" s="140"/>
      <c r="AB582" s="142"/>
      <c r="AC582" s="97"/>
      <c r="AD582" s="97"/>
      <c r="AE582" s="97"/>
      <c r="AF582" s="97"/>
      <c r="AG582" s="99"/>
      <c r="AH582" s="99"/>
      <c r="AI582" s="141"/>
      <c r="AJ582" s="97"/>
      <c r="AK582" s="140"/>
      <c r="AL582" s="142"/>
      <c r="AM582" s="97"/>
      <c r="AN582" s="97"/>
      <c r="AO582" s="97"/>
      <c r="AP582" s="97"/>
      <c r="AQ582" s="97"/>
      <c r="AR582" s="1"/>
    </row>
    <row r="583" spans="1:44" ht="8.25" customHeight="1" thickTop="1" thickBot="1" x14ac:dyDescent="0.3">
      <c r="A583" s="97"/>
      <c r="B583" s="97"/>
      <c r="C583" s="140"/>
      <c r="D583" s="144"/>
      <c r="E583" s="143"/>
      <c r="F583" s="142"/>
      <c r="G583" s="140"/>
      <c r="H583" s="142"/>
      <c r="I583" s="142"/>
      <c r="J583" s="97"/>
      <c r="K583" s="140"/>
      <c r="L583" s="142"/>
      <c r="M583" s="142"/>
      <c r="N583" s="97"/>
      <c r="O583" s="97"/>
      <c r="P583" s="97"/>
      <c r="Q583" s="97"/>
      <c r="R583" s="97"/>
      <c r="S583" s="97"/>
      <c r="T583" s="97"/>
      <c r="U583" s="97"/>
      <c r="V583" s="97"/>
      <c r="W583" s="140"/>
      <c r="X583" s="142"/>
      <c r="Y583" s="97"/>
      <c r="Z583" s="97"/>
      <c r="AA583" s="140"/>
      <c r="AB583" s="142"/>
      <c r="AC583" s="97"/>
      <c r="AD583" s="97"/>
      <c r="AE583" s="97"/>
      <c r="AF583" s="97"/>
      <c r="AG583" s="99"/>
      <c r="AH583" s="99"/>
      <c r="AI583" s="141"/>
      <c r="AJ583" s="97"/>
      <c r="AK583" s="140"/>
      <c r="AL583" s="142"/>
      <c r="AM583" s="97"/>
      <c r="AN583" s="97"/>
      <c r="AO583" s="97"/>
      <c r="AP583" s="97"/>
      <c r="AQ583" s="97"/>
      <c r="AR583" s="1"/>
    </row>
    <row r="584" spans="1:44" ht="8.25" customHeight="1" thickTop="1" thickBot="1" x14ac:dyDescent="0.3">
      <c r="A584" s="97"/>
      <c r="B584" s="97"/>
      <c r="C584" s="140"/>
      <c r="D584" s="144"/>
      <c r="E584" s="143"/>
      <c r="F584" s="142"/>
      <c r="G584" s="140"/>
      <c r="H584" s="142"/>
      <c r="I584" s="142"/>
      <c r="J584" s="97"/>
      <c r="K584" s="140"/>
      <c r="L584" s="142"/>
      <c r="M584" s="142"/>
      <c r="N584" s="97"/>
      <c r="O584" s="97"/>
      <c r="P584" s="97"/>
      <c r="Q584" s="97"/>
      <c r="R584" s="97"/>
      <c r="S584" s="97"/>
      <c r="T584" s="97"/>
      <c r="U584" s="97"/>
      <c r="V584" s="97"/>
      <c r="W584" s="140"/>
      <c r="X584" s="142"/>
      <c r="Y584" s="97"/>
      <c r="Z584" s="97"/>
      <c r="AA584" s="140"/>
      <c r="AB584" s="142"/>
      <c r="AC584" s="97"/>
      <c r="AD584" s="97"/>
      <c r="AE584" s="97"/>
      <c r="AF584" s="97"/>
      <c r="AG584" s="99"/>
      <c r="AH584" s="99"/>
      <c r="AI584" s="141"/>
      <c r="AJ584" s="97"/>
      <c r="AK584" s="140"/>
      <c r="AL584" s="142"/>
      <c r="AM584" s="97"/>
      <c r="AN584" s="97"/>
      <c r="AO584" s="97"/>
      <c r="AP584" s="97"/>
      <c r="AQ584" s="97"/>
      <c r="AR584" s="1"/>
    </row>
    <row r="585" spans="1:44" ht="8.25" customHeight="1" thickTop="1" thickBot="1" x14ac:dyDescent="0.3">
      <c r="A585" s="97"/>
      <c r="B585" s="97"/>
      <c r="C585" s="140"/>
      <c r="D585" s="144"/>
      <c r="E585" s="143"/>
      <c r="F585" s="142"/>
      <c r="G585" s="140"/>
      <c r="H585" s="142"/>
      <c r="I585" s="142"/>
      <c r="J585" s="97"/>
      <c r="K585" s="140"/>
      <c r="L585" s="142"/>
      <c r="M585" s="142"/>
      <c r="N585" s="97"/>
      <c r="O585" s="97"/>
      <c r="P585" s="97"/>
      <c r="Q585" s="97"/>
      <c r="R585" s="97"/>
      <c r="S585" s="97"/>
      <c r="T585" s="97"/>
      <c r="U585" s="97"/>
      <c r="V585" s="97"/>
      <c r="W585" s="140"/>
      <c r="X585" s="142"/>
      <c r="Y585" s="97"/>
      <c r="Z585" s="97"/>
      <c r="AA585" s="140"/>
      <c r="AB585" s="142"/>
      <c r="AC585" s="97"/>
      <c r="AD585" s="97"/>
      <c r="AE585" s="97"/>
      <c r="AF585" s="97"/>
      <c r="AG585" s="99"/>
      <c r="AH585" s="99"/>
      <c r="AI585" s="141"/>
      <c r="AJ585" s="97"/>
      <c r="AK585" s="140"/>
      <c r="AL585" s="142"/>
      <c r="AM585" s="97"/>
      <c r="AN585" s="97"/>
      <c r="AO585" s="97"/>
      <c r="AP585" s="97"/>
      <c r="AQ585" s="97"/>
      <c r="AR585" s="1"/>
    </row>
    <row r="586" spans="1:44" ht="8.25" customHeight="1" thickTop="1" thickBot="1" x14ac:dyDescent="0.3">
      <c r="A586" s="97"/>
      <c r="B586" s="97"/>
      <c r="C586" s="140"/>
      <c r="D586" s="144"/>
      <c r="E586" s="143"/>
      <c r="F586" s="142"/>
      <c r="G586" s="140"/>
      <c r="H586" s="142"/>
      <c r="I586" s="142"/>
      <c r="J586" s="97"/>
      <c r="K586" s="140"/>
      <c r="L586" s="142"/>
      <c r="M586" s="142"/>
      <c r="N586" s="97"/>
      <c r="O586" s="97"/>
      <c r="P586" s="97"/>
      <c r="Q586" s="97"/>
      <c r="R586" s="97"/>
      <c r="S586" s="97"/>
      <c r="T586" s="97"/>
      <c r="U586" s="97"/>
      <c r="V586" s="97"/>
      <c r="W586" s="140"/>
      <c r="X586" s="142"/>
      <c r="Y586" s="97"/>
      <c r="Z586" s="97"/>
      <c r="AA586" s="140"/>
      <c r="AB586" s="142"/>
      <c r="AC586" s="97"/>
      <c r="AD586" s="97"/>
      <c r="AE586" s="97"/>
      <c r="AF586" s="97"/>
      <c r="AG586" s="99"/>
      <c r="AH586" s="99"/>
      <c r="AI586" s="141"/>
      <c r="AJ586" s="97"/>
      <c r="AK586" s="140"/>
      <c r="AL586" s="142"/>
      <c r="AM586" s="97"/>
      <c r="AN586" s="97"/>
      <c r="AO586" s="97"/>
      <c r="AP586" s="97"/>
      <c r="AQ586" s="97"/>
      <c r="AR586" s="1"/>
    </row>
    <row r="587" spans="1:44" ht="8.25" customHeight="1" thickTop="1" thickBot="1" x14ac:dyDescent="0.3">
      <c r="A587" s="97"/>
      <c r="B587" s="97"/>
      <c r="C587" s="140"/>
      <c r="D587" s="144"/>
      <c r="E587" s="143"/>
      <c r="F587" s="142"/>
      <c r="G587" s="140"/>
      <c r="H587" s="142"/>
      <c r="I587" s="142"/>
      <c r="J587" s="97"/>
      <c r="K587" s="140"/>
      <c r="L587" s="142"/>
      <c r="M587" s="142"/>
      <c r="N587" s="97"/>
      <c r="O587" s="97"/>
      <c r="P587" s="97"/>
      <c r="Q587" s="97"/>
      <c r="R587" s="97"/>
      <c r="S587" s="97"/>
      <c r="T587" s="97"/>
      <c r="U587" s="97"/>
      <c r="V587" s="97"/>
      <c r="W587" s="140"/>
      <c r="X587" s="142"/>
      <c r="Y587" s="97"/>
      <c r="Z587" s="97"/>
      <c r="AA587" s="140"/>
      <c r="AB587" s="142"/>
      <c r="AC587" s="97"/>
      <c r="AD587" s="97"/>
      <c r="AE587" s="97"/>
      <c r="AF587" s="97"/>
      <c r="AG587" s="99"/>
      <c r="AH587" s="99"/>
      <c r="AI587" s="141"/>
      <c r="AJ587" s="97"/>
      <c r="AK587" s="140"/>
      <c r="AL587" s="142"/>
      <c r="AM587" s="97"/>
      <c r="AN587" s="97"/>
      <c r="AO587" s="97"/>
      <c r="AP587" s="97"/>
      <c r="AQ587" s="97"/>
      <c r="AR587" s="1"/>
    </row>
    <row r="588" spans="1:44" ht="8.25" customHeight="1" thickTop="1" thickBot="1" x14ac:dyDescent="0.3">
      <c r="A588" s="97"/>
      <c r="B588" s="97"/>
      <c r="C588" s="140"/>
      <c r="D588" s="144"/>
      <c r="E588" s="143"/>
      <c r="F588" s="142"/>
      <c r="G588" s="140"/>
      <c r="H588" s="142"/>
      <c r="I588" s="142"/>
      <c r="J588" s="97"/>
      <c r="K588" s="140"/>
      <c r="L588" s="142"/>
      <c r="M588" s="142"/>
      <c r="N588" s="97"/>
      <c r="O588" s="97"/>
      <c r="P588" s="97"/>
      <c r="Q588" s="97"/>
      <c r="R588" s="97"/>
      <c r="S588" s="97"/>
      <c r="T588" s="97"/>
      <c r="U588" s="97"/>
      <c r="V588" s="97"/>
      <c r="W588" s="140"/>
      <c r="X588" s="142"/>
      <c r="Y588" s="97"/>
      <c r="Z588" s="97"/>
      <c r="AA588" s="140"/>
      <c r="AB588" s="142"/>
      <c r="AC588" s="97"/>
      <c r="AD588" s="97"/>
      <c r="AE588" s="97"/>
      <c r="AF588" s="97"/>
      <c r="AG588" s="99"/>
      <c r="AH588" s="99"/>
      <c r="AI588" s="141"/>
      <c r="AJ588" s="97"/>
      <c r="AK588" s="140"/>
      <c r="AL588" s="142"/>
      <c r="AM588" s="97"/>
      <c r="AN588" s="97"/>
      <c r="AO588" s="97"/>
      <c r="AP588" s="97"/>
      <c r="AQ588" s="97"/>
      <c r="AR588" s="1"/>
    </row>
    <row r="589" spans="1:44" ht="8.25" customHeight="1" thickTop="1" thickBot="1" x14ac:dyDescent="0.3">
      <c r="A589" s="97"/>
      <c r="B589" s="97"/>
      <c r="C589" s="140"/>
      <c r="D589" s="144"/>
      <c r="E589" s="143"/>
      <c r="F589" s="142"/>
      <c r="G589" s="140"/>
      <c r="H589" s="142"/>
      <c r="I589" s="142"/>
      <c r="J589" s="97"/>
      <c r="K589" s="140"/>
      <c r="L589" s="142"/>
      <c r="M589" s="142"/>
      <c r="N589" s="97"/>
      <c r="O589" s="97"/>
      <c r="P589" s="97"/>
      <c r="Q589" s="97"/>
      <c r="R589" s="97"/>
      <c r="S589" s="97"/>
      <c r="T589" s="97"/>
      <c r="U589" s="97"/>
      <c r="V589" s="97"/>
      <c r="W589" s="140"/>
      <c r="X589" s="142"/>
      <c r="Y589" s="97"/>
      <c r="Z589" s="97"/>
      <c r="AA589" s="140"/>
      <c r="AB589" s="142"/>
      <c r="AC589" s="97"/>
      <c r="AD589" s="97"/>
      <c r="AE589" s="97"/>
      <c r="AF589" s="97"/>
      <c r="AG589" s="99"/>
      <c r="AH589" s="99"/>
      <c r="AI589" s="141"/>
      <c r="AJ589" s="97"/>
      <c r="AK589" s="140"/>
      <c r="AL589" s="142"/>
      <c r="AM589" s="97"/>
      <c r="AN589" s="97"/>
      <c r="AO589" s="97"/>
      <c r="AP589" s="97"/>
      <c r="AQ589" s="97"/>
      <c r="AR589" s="1"/>
    </row>
    <row r="590" spans="1:44" ht="8.25" customHeight="1" thickTop="1" thickBot="1" x14ac:dyDescent="0.3">
      <c r="A590" s="97"/>
      <c r="B590" s="97"/>
      <c r="C590" s="140"/>
      <c r="D590" s="144"/>
      <c r="E590" s="143"/>
      <c r="F590" s="142"/>
      <c r="G590" s="140"/>
      <c r="H590" s="142"/>
      <c r="I590" s="142"/>
      <c r="J590" s="97"/>
      <c r="K590" s="140"/>
      <c r="L590" s="142"/>
      <c r="M590" s="142"/>
      <c r="N590" s="97"/>
      <c r="O590" s="97"/>
      <c r="P590" s="97"/>
      <c r="Q590" s="97"/>
      <c r="R590" s="97"/>
      <c r="S590" s="97"/>
      <c r="T590" s="97"/>
      <c r="U590" s="97"/>
      <c r="V590" s="97"/>
      <c r="W590" s="140"/>
      <c r="X590" s="142"/>
      <c r="Y590" s="97"/>
      <c r="Z590" s="97"/>
      <c r="AA590" s="140"/>
      <c r="AB590" s="142"/>
      <c r="AC590" s="97"/>
      <c r="AD590" s="97"/>
      <c r="AE590" s="97"/>
      <c r="AF590" s="97"/>
      <c r="AG590" s="99"/>
      <c r="AH590" s="99"/>
      <c r="AI590" s="141"/>
      <c r="AJ590" s="97"/>
      <c r="AK590" s="140"/>
      <c r="AL590" s="142"/>
      <c r="AM590" s="97"/>
      <c r="AN590" s="97"/>
      <c r="AO590" s="97"/>
      <c r="AP590" s="97"/>
      <c r="AQ590" s="97"/>
      <c r="AR590" s="1"/>
    </row>
    <row r="591" spans="1:44" ht="8.25" customHeight="1" thickTop="1" thickBot="1" x14ac:dyDescent="0.3">
      <c r="A591" s="97"/>
      <c r="B591" s="97"/>
      <c r="C591" s="140"/>
      <c r="D591" s="144"/>
      <c r="E591" s="143"/>
      <c r="F591" s="142"/>
      <c r="G591" s="140"/>
      <c r="H591" s="142"/>
      <c r="I591" s="142"/>
      <c r="J591" s="97"/>
      <c r="K591" s="140"/>
      <c r="L591" s="142"/>
      <c r="M591" s="142"/>
      <c r="N591" s="97"/>
      <c r="O591" s="97"/>
      <c r="P591" s="97"/>
      <c r="Q591" s="97"/>
      <c r="R591" s="97"/>
      <c r="S591" s="97"/>
      <c r="T591" s="97"/>
      <c r="U591" s="97"/>
      <c r="V591" s="97"/>
      <c r="W591" s="140"/>
      <c r="X591" s="142"/>
      <c r="Y591" s="97"/>
      <c r="Z591" s="97"/>
      <c r="AA591" s="140"/>
      <c r="AB591" s="142"/>
      <c r="AC591" s="97"/>
      <c r="AD591" s="97"/>
      <c r="AE591" s="97"/>
      <c r="AF591" s="97"/>
      <c r="AG591" s="99"/>
      <c r="AH591" s="99"/>
      <c r="AI591" s="141"/>
      <c r="AJ591" s="97"/>
      <c r="AK591" s="140"/>
      <c r="AL591" s="142"/>
      <c r="AM591" s="97"/>
      <c r="AN591" s="97"/>
      <c r="AO591" s="97"/>
      <c r="AP591" s="97"/>
      <c r="AQ591" s="97"/>
      <c r="AR591" s="1"/>
    </row>
    <row r="592" spans="1:44" ht="8.25" customHeight="1" thickTop="1" thickBot="1" x14ac:dyDescent="0.3">
      <c r="A592" s="97"/>
      <c r="B592" s="97"/>
      <c r="C592" s="140"/>
      <c r="D592" s="144"/>
      <c r="E592" s="143"/>
      <c r="F592" s="142"/>
      <c r="G592" s="140"/>
      <c r="H592" s="142"/>
      <c r="I592" s="142"/>
      <c r="J592" s="97"/>
      <c r="K592" s="140"/>
      <c r="L592" s="142"/>
      <c r="M592" s="142"/>
      <c r="N592" s="97"/>
      <c r="O592" s="97"/>
      <c r="P592" s="97"/>
      <c r="Q592" s="97"/>
      <c r="R592" s="97"/>
      <c r="S592" s="97"/>
      <c r="T592" s="97"/>
      <c r="U592" s="97"/>
      <c r="V592" s="97"/>
      <c r="W592" s="140"/>
      <c r="X592" s="142"/>
      <c r="Y592" s="97"/>
      <c r="Z592" s="97"/>
      <c r="AA592" s="140"/>
      <c r="AB592" s="142"/>
      <c r="AC592" s="97"/>
      <c r="AD592" s="97"/>
      <c r="AE592" s="97"/>
      <c r="AF592" s="97"/>
      <c r="AG592" s="99"/>
      <c r="AH592" s="99"/>
      <c r="AI592" s="141"/>
      <c r="AJ592" s="97"/>
      <c r="AK592" s="140"/>
      <c r="AL592" s="142"/>
      <c r="AM592" s="97"/>
      <c r="AN592" s="97"/>
      <c r="AO592" s="97"/>
      <c r="AP592" s="97"/>
      <c r="AQ592" s="97"/>
      <c r="AR592" s="1"/>
    </row>
    <row r="593" spans="1:44" ht="8.25" customHeight="1" thickTop="1" thickBot="1" x14ac:dyDescent="0.3">
      <c r="A593" s="97"/>
      <c r="B593" s="97"/>
      <c r="C593" s="140"/>
      <c r="D593" s="144"/>
      <c r="E593" s="143"/>
      <c r="F593" s="142"/>
      <c r="G593" s="140"/>
      <c r="H593" s="142"/>
      <c r="I593" s="142"/>
      <c r="J593" s="97"/>
      <c r="K593" s="140"/>
      <c r="L593" s="142"/>
      <c r="M593" s="142"/>
      <c r="N593" s="97"/>
      <c r="O593" s="97"/>
      <c r="P593" s="97"/>
      <c r="Q593" s="97"/>
      <c r="R593" s="97"/>
      <c r="S593" s="97"/>
      <c r="T593" s="97"/>
      <c r="U593" s="97"/>
      <c r="V593" s="97"/>
      <c r="W593" s="140"/>
      <c r="X593" s="142"/>
      <c r="Y593" s="97"/>
      <c r="Z593" s="97"/>
      <c r="AA593" s="140"/>
      <c r="AB593" s="142"/>
      <c r="AC593" s="97"/>
      <c r="AD593" s="97"/>
      <c r="AE593" s="97"/>
      <c r="AF593" s="97"/>
      <c r="AG593" s="99"/>
      <c r="AH593" s="99"/>
      <c r="AI593" s="141"/>
      <c r="AJ593" s="97"/>
      <c r="AK593" s="140"/>
      <c r="AL593" s="142"/>
      <c r="AM593" s="97"/>
      <c r="AN593" s="97"/>
      <c r="AO593" s="97"/>
      <c r="AP593" s="97"/>
      <c r="AQ593" s="97"/>
      <c r="AR593" s="1"/>
    </row>
    <row r="594" spans="1:44" ht="8.25" customHeight="1" thickTop="1" thickBot="1" x14ac:dyDescent="0.3">
      <c r="A594" s="97"/>
      <c r="B594" s="97"/>
      <c r="C594" s="140"/>
      <c r="D594" s="144"/>
      <c r="E594" s="143"/>
      <c r="F594" s="142"/>
      <c r="G594" s="140"/>
      <c r="H594" s="142"/>
      <c r="I594" s="142"/>
      <c r="J594" s="97"/>
      <c r="K594" s="140"/>
      <c r="L594" s="142"/>
      <c r="M594" s="142"/>
      <c r="N594" s="97"/>
      <c r="O594" s="97"/>
      <c r="P594" s="97"/>
      <c r="Q594" s="97"/>
      <c r="R594" s="97"/>
      <c r="S594" s="97"/>
      <c r="T594" s="97"/>
      <c r="U594" s="97"/>
      <c r="V594" s="97"/>
      <c r="W594" s="140"/>
      <c r="X594" s="142"/>
      <c r="Y594" s="97"/>
      <c r="Z594" s="97"/>
      <c r="AA594" s="140"/>
      <c r="AB594" s="142"/>
      <c r="AC594" s="97"/>
      <c r="AD594" s="97"/>
      <c r="AE594" s="97"/>
      <c r="AF594" s="97"/>
      <c r="AG594" s="99"/>
      <c r="AH594" s="99"/>
      <c r="AI594" s="141"/>
      <c r="AJ594" s="97"/>
      <c r="AK594" s="140"/>
      <c r="AL594" s="142"/>
      <c r="AM594" s="97"/>
      <c r="AN594" s="97"/>
      <c r="AO594" s="97"/>
      <c r="AP594" s="97"/>
      <c r="AQ594" s="97"/>
      <c r="AR594" s="1"/>
    </row>
    <row r="595" spans="1:44" ht="8.25" customHeight="1" thickTop="1" thickBot="1" x14ac:dyDescent="0.3">
      <c r="A595" s="97"/>
      <c r="B595" s="97"/>
      <c r="C595" s="140"/>
      <c r="D595" s="144"/>
      <c r="E595" s="143"/>
      <c r="F595" s="142"/>
      <c r="G595" s="140"/>
      <c r="H595" s="142"/>
      <c r="I595" s="142"/>
      <c r="J595" s="97"/>
      <c r="K595" s="140"/>
      <c r="L595" s="142"/>
      <c r="M595" s="142"/>
      <c r="N595" s="97"/>
      <c r="O595" s="97"/>
      <c r="P595" s="97"/>
      <c r="Q595" s="97"/>
      <c r="R595" s="97"/>
      <c r="S595" s="97"/>
      <c r="T595" s="97"/>
      <c r="U595" s="97"/>
      <c r="V595" s="97"/>
      <c r="W595" s="140"/>
      <c r="X595" s="142"/>
      <c r="Y595" s="97"/>
      <c r="Z595" s="97"/>
      <c r="AA595" s="140"/>
      <c r="AB595" s="142"/>
      <c r="AC595" s="97"/>
      <c r="AD595" s="97"/>
      <c r="AE595" s="97"/>
      <c r="AF595" s="97"/>
      <c r="AG595" s="99"/>
      <c r="AH595" s="99"/>
      <c r="AI595" s="141"/>
      <c r="AJ595" s="97"/>
      <c r="AK595" s="140"/>
      <c r="AL595" s="142"/>
      <c r="AM595" s="97"/>
      <c r="AN595" s="97"/>
      <c r="AO595" s="97"/>
      <c r="AP595" s="97"/>
      <c r="AQ595" s="97"/>
      <c r="AR595" s="1"/>
    </row>
    <row r="596" spans="1:44" ht="8.25" customHeight="1" thickTop="1" thickBot="1" x14ac:dyDescent="0.3">
      <c r="A596" s="97"/>
      <c r="B596" s="97"/>
      <c r="C596" s="140"/>
      <c r="D596" s="144"/>
      <c r="E596" s="143"/>
      <c r="F596" s="142"/>
      <c r="G596" s="140"/>
      <c r="H596" s="142"/>
      <c r="I596" s="142"/>
      <c r="J596" s="97"/>
      <c r="K596" s="140"/>
      <c r="L596" s="142"/>
      <c r="M596" s="142"/>
      <c r="N596" s="97"/>
      <c r="O596" s="97"/>
      <c r="P596" s="97"/>
      <c r="Q596" s="97"/>
      <c r="R596" s="97"/>
      <c r="S596" s="97"/>
      <c r="T596" s="97"/>
      <c r="U596" s="97"/>
      <c r="V596" s="97"/>
      <c r="W596" s="140"/>
      <c r="X596" s="142"/>
      <c r="Y596" s="97"/>
      <c r="Z596" s="97"/>
      <c r="AA596" s="140"/>
      <c r="AB596" s="142"/>
      <c r="AC596" s="97"/>
      <c r="AD596" s="97"/>
      <c r="AE596" s="97"/>
      <c r="AF596" s="97"/>
      <c r="AG596" s="99"/>
      <c r="AH596" s="99"/>
      <c r="AI596" s="141"/>
      <c r="AJ596" s="97"/>
      <c r="AK596" s="140"/>
      <c r="AL596" s="142"/>
      <c r="AM596" s="97"/>
      <c r="AN596" s="97"/>
      <c r="AO596" s="97"/>
      <c r="AP596" s="97"/>
      <c r="AQ596" s="97"/>
      <c r="AR596" s="1"/>
    </row>
    <row r="597" spans="1:44" ht="8.25" customHeight="1" thickTop="1" thickBot="1" x14ac:dyDescent="0.3">
      <c r="A597" s="97"/>
      <c r="B597" s="97"/>
      <c r="C597" s="140"/>
      <c r="D597" s="144"/>
      <c r="E597" s="143"/>
      <c r="F597" s="142"/>
      <c r="G597" s="140"/>
      <c r="H597" s="142"/>
      <c r="I597" s="142"/>
      <c r="J597" s="97"/>
      <c r="K597" s="140"/>
      <c r="L597" s="142"/>
      <c r="M597" s="142"/>
      <c r="N597" s="97"/>
      <c r="O597" s="97"/>
      <c r="P597" s="97"/>
      <c r="Q597" s="97"/>
      <c r="R597" s="97"/>
      <c r="S597" s="97"/>
      <c r="T597" s="97"/>
      <c r="U597" s="97"/>
      <c r="V597" s="97"/>
      <c r="W597" s="140"/>
      <c r="X597" s="142"/>
      <c r="Y597" s="97"/>
      <c r="Z597" s="97"/>
      <c r="AA597" s="140"/>
      <c r="AB597" s="142"/>
      <c r="AC597" s="97"/>
      <c r="AD597" s="97"/>
      <c r="AE597" s="97"/>
      <c r="AF597" s="97"/>
      <c r="AG597" s="99"/>
      <c r="AH597" s="99"/>
      <c r="AI597" s="141"/>
      <c r="AJ597" s="97"/>
      <c r="AK597" s="140"/>
      <c r="AL597" s="142"/>
      <c r="AM597" s="97"/>
      <c r="AN597" s="97"/>
      <c r="AO597" s="97"/>
      <c r="AP597" s="97"/>
      <c r="AQ597" s="97"/>
      <c r="AR597" s="1"/>
    </row>
    <row r="598" spans="1:44" ht="8.25" customHeight="1" thickTop="1" thickBot="1" x14ac:dyDescent="0.3">
      <c r="A598" s="97"/>
      <c r="B598" s="97"/>
      <c r="C598" s="140"/>
      <c r="D598" s="144"/>
      <c r="E598" s="143"/>
      <c r="F598" s="142"/>
      <c r="G598" s="140"/>
      <c r="H598" s="142"/>
      <c r="I598" s="142"/>
      <c r="J598" s="97"/>
      <c r="K598" s="140"/>
      <c r="L598" s="142"/>
      <c r="M598" s="142"/>
      <c r="N598" s="97"/>
      <c r="O598" s="97"/>
      <c r="P598" s="97"/>
      <c r="Q598" s="97"/>
      <c r="R598" s="97"/>
      <c r="S598" s="97"/>
      <c r="T598" s="97"/>
      <c r="U598" s="97"/>
      <c r="V598" s="97"/>
      <c r="W598" s="140"/>
      <c r="X598" s="142"/>
      <c r="Y598" s="97"/>
      <c r="Z598" s="97"/>
      <c r="AA598" s="140"/>
      <c r="AB598" s="142"/>
      <c r="AC598" s="97"/>
      <c r="AD598" s="97"/>
      <c r="AE598" s="97"/>
      <c r="AF598" s="97"/>
      <c r="AG598" s="99"/>
      <c r="AH598" s="99"/>
      <c r="AI598" s="141"/>
      <c r="AJ598" s="97"/>
      <c r="AK598" s="140"/>
      <c r="AL598" s="142"/>
      <c r="AM598" s="97"/>
      <c r="AN598" s="97"/>
      <c r="AO598" s="97"/>
      <c r="AP598" s="97"/>
      <c r="AQ598" s="97"/>
      <c r="AR598" s="1"/>
    </row>
    <row r="599" spans="1:44" ht="8.25" customHeight="1" thickTop="1" thickBot="1" x14ac:dyDescent="0.3">
      <c r="A599" s="97"/>
      <c r="B599" s="97"/>
      <c r="C599" s="140"/>
      <c r="D599" s="144"/>
      <c r="E599" s="143"/>
      <c r="F599" s="142"/>
      <c r="G599" s="140"/>
      <c r="H599" s="142"/>
      <c r="I599" s="142"/>
      <c r="J599" s="97"/>
      <c r="K599" s="140"/>
      <c r="L599" s="142"/>
      <c r="M599" s="142"/>
      <c r="N599" s="97"/>
      <c r="O599" s="97"/>
      <c r="P599" s="97"/>
      <c r="Q599" s="97"/>
      <c r="R599" s="97"/>
      <c r="S599" s="97"/>
      <c r="T599" s="97"/>
      <c r="U599" s="97"/>
      <c r="V599" s="97"/>
      <c r="W599" s="140"/>
      <c r="X599" s="142"/>
      <c r="Y599" s="97"/>
      <c r="Z599" s="97"/>
      <c r="AA599" s="140"/>
      <c r="AB599" s="142"/>
      <c r="AC599" s="97"/>
      <c r="AD599" s="97"/>
      <c r="AE599" s="97"/>
      <c r="AF599" s="97"/>
      <c r="AG599" s="99"/>
      <c r="AH599" s="99"/>
      <c r="AI599" s="141"/>
      <c r="AJ599" s="97"/>
      <c r="AK599" s="140"/>
      <c r="AL599" s="142"/>
      <c r="AM599" s="97"/>
      <c r="AN599" s="97"/>
      <c r="AO599" s="97"/>
      <c r="AP599" s="97"/>
      <c r="AQ599" s="97"/>
      <c r="AR599" s="1"/>
    </row>
    <row r="600" spans="1:44" ht="8.25" customHeight="1" thickTop="1" thickBot="1" x14ac:dyDescent="0.3">
      <c r="A600" s="97"/>
      <c r="B600" s="97"/>
      <c r="C600" s="140"/>
      <c r="D600" s="144"/>
      <c r="E600" s="143"/>
      <c r="F600" s="142"/>
      <c r="G600" s="140"/>
      <c r="H600" s="142"/>
      <c r="I600" s="142"/>
      <c r="J600" s="97"/>
      <c r="K600" s="140"/>
      <c r="L600" s="142"/>
      <c r="M600" s="142"/>
      <c r="N600" s="97"/>
      <c r="O600" s="97"/>
      <c r="P600" s="97"/>
      <c r="Q600" s="97"/>
      <c r="R600" s="97"/>
      <c r="S600" s="97"/>
      <c r="T600" s="97"/>
      <c r="U600" s="97"/>
      <c r="V600" s="97"/>
      <c r="W600" s="140"/>
      <c r="X600" s="142"/>
      <c r="Y600" s="97"/>
      <c r="Z600" s="97"/>
      <c r="AA600" s="140"/>
      <c r="AB600" s="142"/>
      <c r="AC600" s="97"/>
      <c r="AD600" s="97"/>
      <c r="AE600" s="97"/>
      <c r="AF600" s="97"/>
      <c r="AG600" s="99"/>
      <c r="AH600" s="99"/>
      <c r="AI600" s="141"/>
      <c r="AJ600" s="97"/>
      <c r="AK600" s="140"/>
      <c r="AL600" s="142"/>
      <c r="AM600" s="97"/>
      <c r="AN600" s="97"/>
      <c r="AO600" s="97"/>
      <c r="AP600" s="97"/>
      <c r="AQ600" s="97"/>
      <c r="AR600" s="1"/>
    </row>
    <row r="601" spans="1:44" ht="8.25" customHeight="1" thickTop="1" thickBot="1" x14ac:dyDescent="0.3">
      <c r="A601" s="97"/>
      <c r="B601" s="97"/>
      <c r="C601" s="140"/>
      <c r="D601" s="144"/>
      <c r="E601" s="143"/>
      <c r="F601" s="142"/>
      <c r="G601" s="140"/>
      <c r="H601" s="142"/>
      <c r="I601" s="142"/>
      <c r="J601" s="97"/>
      <c r="K601" s="140"/>
      <c r="L601" s="142"/>
      <c r="M601" s="142"/>
      <c r="N601" s="97"/>
      <c r="O601" s="97"/>
      <c r="P601" s="97"/>
      <c r="Q601" s="97"/>
      <c r="R601" s="97"/>
      <c r="S601" s="97"/>
      <c r="T601" s="97"/>
      <c r="U601" s="97"/>
      <c r="V601" s="97"/>
      <c r="W601" s="140"/>
      <c r="X601" s="142"/>
      <c r="Y601" s="97"/>
      <c r="Z601" s="97"/>
      <c r="AA601" s="140"/>
      <c r="AB601" s="142"/>
      <c r="AC601" s="97"/>
      <c r="AD601" s="97"/>
      <c r="AE601" s="97"/>
      <c r="AF601" s="97"/>
      <c r="AG601" s="99"/>
      <c r="AH601" s="99"/>
      <c r="AI601" s="141"/>
      <c r="AJ601" s="97"/>
      <c r="AK601" s="140"/>
      <c r="AL601" s="142"/>
      <c r="AM601" s="97"/>
      <c r="AN601" s="97"/>
      <c r="AO601" s="97"/>
      <c r="AP601" s="97"/>
      <c r="AQ601" s="97"/>
      <c r="AR601" s="1"/>
    </row>
    <row r="602" spans="1:44" ht="8.25" customHeight="1" thickTop="1" thickBot="1" x14ac:dyDescent="0.3">
      <c r="A602" s="97"/>
      <c r="B602" s="97"/>
      <c r="C602" s="140"/>
      <c r="D602" s="144"/>
      <c r="E602" s="143"/>
      <c r="F602" s="142"/>
      <c r="G602" s="140"/>
      <c r="H602" s="142"/>
      <c r="I602" s="142"/>
      <c r="J602" s="97"/>
      <c r="K602" s="140"/>
      <c r="L602" s="142"/>
      <c r="M602" s="142"/>
      <c r="N602" s="97"/>
      <c r="O602" s="97"/>
      <c r="P602" s="97"/>
      <c r="Q602" s="97"/>
      <c r="R602" s="97"/>
      <c r="S602" s="97"/>
      <c r="T602" s="97"/>
      <c r="U602" s="97"/>
      <c r="V602" s="97"/>
      <c r="W602" s="140"/>
      <c r="X602" s="142"/>
      <c r="Y602" s="97"/>
      <c r="Z602" s="97"/>
      <c r="AA602" s="140"/>
      <c r="AB602" s="142"/>
      <c r="AC602" s="97"/>
      <c r="AD602" s="97"/>
      <c r="AE602" s="97"/>
      <c r="AF602" s="97"/>
      <c r="AG602" s="99"/>
      <c r="AH602" s="99"/>
      <c r="AI602" s="141"/>
      <c r="AJ602" s="97"/>
      <c r="AK602" s="140"/>
      <c r="AL602" s="142"/>
      <c r="AM602" s="97"/>
      <c r="AN602" s="97"/>
      <c r="AO602" s="97"/>
      <c r="AP602" s="97"/>
      <c r="AQ602" s="97"/>
      <c r="AR602" s="1"/>
    </row>
    <row r="603" spans="1:44" ht="8.25" customHeight="1" thickTop="1" thickBot="1" x14ac:dyDescent="0.3">
      <c r="A603" s="97"/>
      <c r="B603" s="97"/>
      <c r="C603" s="140"/>
      <c r="D603" s="144"/>
      <c r="E603" s="143"/>
      <c r="F603" s="142"/>
      <c r="G603" s="140"/>
      <c r="H603" s="142"/>
      <c r="I603" s="142"/>
      <c r="J603" s="97"/>
      <c r="K603" s="140"/>
      <c r="L603" s="142"/>
      <c r="M603" s="142"/>
      <c r="N603" s="97"/>
      <c r="O603" s="97"/>
      <c r="P603" s="97"/>
      <c r="Q603" s="97"/>
      <c r="R603" s="97"/>
      <c r="S603" s="97"/>
      <c r="T603" s="97"/>
      <c r="U603" s="97"/>
      <c r="V603" s="97"/>
      <c r="W603" s="140"/>
      <c r="X603" s="142"/>
      <c r="Y603" s="97"/>
      <c r="Z603" s="97"/>
      <c r="AA603" s="140"/>
      <c r="AB603" s="142"/>
      <c r="AC603" s="97"/>
      <c r="AD603" s="97"/>
      <c r="AE603" s="97"/>
      <c r="AF603" s="97"/>
      <c r="AG603" s="99"/>
      <c r="AH603" s="99"/>
      <c r="AI603" s="141"/>
      <c r="AJ603" s="97"/>
      <c r="AK603" s="140"/>
      <c r="AL603" s="142"/>
      <c r="AM603" s="97"/>
      <c r="AN603" s="97"/>
      <c r="AO603" s="97"/>
      <c r="AP603" s="97"/>
      <c r="AQ603" s="97"/>
      <c r="AR603" s="1"/>
    </row>
    <row r="604" spans="1:44" ht="8.25" customHeight="1" thickTop="1" thickBot="1" x14ac:dyDescent="0.3">
      <c r="A604" s="97"/>
      <c r="B604" s="97"/>
      <c r="C604" s="140"/>
      <c r="D604" s="144"/>
      <c r="E604" s="143"/>
      <c r="F604" s="142"/>
      <c r="G604" s="140"/>
      <c r="H604" s="142"/>
      <c r="I604" s="142"/>
      <c r="J604" s="97"/>
      <c r="K604" s="140"/>
      <c r="L604" s="142"/>
      <c r="M604" s="142"/>
      <c r="N604" s="97"/>
      <c r="O604" s="97"/>
      <c r="P604" s="97"/>
      <c r="Q604" s="97"/>
      <c r="R604" s="97"/>
      <c r="S604" s="97"/>
      <c r="T604" s="97"/>
      <c r="U604" s="97"/>
      <c r="V604" s="97"/>
      <c r="W604" s="140"/>
      <c r="X604" s="142"/>
      <c r="Y604" s="97"/>
      <c r="Z604" s="97"/>
      <c r="AA604" s="140"/>
      <c r="AB604" s="142"/>
      <c r="AC604" s="97"/>
      <c r="AD604" s="97"/>
      <c r="AE604" s="97"/>
      <c r="AF604" s="97"/>
      <c r="AG604" s="99"/>
      <c r="AH604" s="99"/>
      <c r="AI604" s="141"/>
      <c r="AJ604" s="97"/>
      <c r="AK604" s="140"/>
      <c r="AL604" s="142"/>
      <c r="AM604" s="97"/>
      <c r="AN604" s="97"/>
      <c r="AO604" s="97"/>
      <c r="AP604" s="97"/>
      <c r="AQ604" s="97"/>
      <c r="AR604" s="1"/>
    </row>
    <row r="605" spans="1:44" ht="8.25" customHeight="1" thickTop="1" thickBot="1" x14ac:dyDescent="0.3">
      <c r="A605" s="97"/>
      <c r="B605" s="97"/>
      <c r="C605" s="140"/>
      <c r="D605" s="144"/>
      <c r="E605" s="143"/>
      <c r="F605" s="142"/>
      <c r="G605" s="140"/>
      <c r="H605" s="142"/>
      <c r="I605" s="142"/>
      <c r="J605" s="97"/>
      <c r="K605" s="140"/>
      <c r="L605" s="142"/>
      <c r="M605" s="142"/>
      <c r="N605" s="97"/>
      <c r="O605" s="97"/>
      <c r="P605" s="97"/>
      <c r="Q605" s="97"/>
      <c r="R605" s="97"/>
      <c r="S605" s="97"/>
      <c r="T605" s="97"/>
      <c r="U605" s="97"/>
      <c r="V605" s="97"/>
      <c r="W605" s="140"/>
      <c r="X605" s="142"/>
      <c r="Y605" s="97"/>
      <c r="Z605" s="97"/>
      <c r="AA605" s="140"/>
      <c r="AB605" s="142"/>
      <c r="AC605" s="97"/>
      <c r="AD605" s="97"/>
      <c r="AE605" s="97"/>
      <c r="AF605" s="97"/>
      <c r="AG605" s="99"/>
      <c r="AH605" s="99"/>
      <c r="AI605" s="141"/>
      <c r="AJ605" s="97"/>
      <c r="AK605" s="140"/>
      <c r="AL605" s="142"/>
      <c r="AM605" s="97"/>
      <c r="AN605" s="97"/>
      <c r="AO605" s="97"/>
      <c r="AP605" s="97"/>
      <c r="AQ605" s="97"/>
      <c r="AR605" s="1"/>
    </row>
    <row r="606" spans="1:44" ht="8.25" customHeight="1" thickTop="1" thickBot="1" x14ac:dyDescent="0.3">
      <c r="A606" s="97"/>
      <c r="B606" s="97"/>
      <c r="C606" s="140"/>
      <c r="D606" s="144"/>
      <c r="E606" s="143"/>
      <c r="F606" s="142"/>
      <c r="G606" s="140"/>
      <c r="H606" s="142"/>
      <c r="I606" s="142"/>
      <c r="J606" s="97"/>
      <c r="K606" s="140"/>
      <c r="L606" s="142"/>
      <c r="M606" s="142"/>
      <c r="N606" s="97"/>
      <c r="O606" s="97"/>
      <c r="P606" s="97"/>
      <c r="Q606" s="97"/>
      <c r="R606" s="97"/>
      <c r="S606" s="97"/>
      <c r="T606" s="97"/>
      <c r="U606" s="97"/>
      <c r="V606" s="97"/>
      <c r="W606" s="140"/>
      <c r="X606" s="142"/>
      <c r="Y606" s="97"/>
      <c r="Z606" s="97"/>
      <c r="AA606" s="140"/>
      <c r="AB606" s="142"/>
      <c r="AC606" s="97"/>
      <c r="AD606" s="97"/>
      <c r="AE606" s="97"/>
      <c r="AF606" s="97"/>
      <c r="AG606" s="99"/>
      <c r="AH606" s="99"/>
      <c r="AI606" s="141"/>
      <c r="AJ606" s="97"/>
      <c r="AK606" s="140"/>
      <c r="AL606" s="142"/>
      <c r="AM606" s="97"/>
      <c r="AN606" s="97"/>
      <c r="AO606" s="97"/>
      <c r="AP606" s="97"/>
      <c r="AQ606" s="97"/>
      <c r="AR606" s="1"/>
    </row>
    <row r="607" spans="1:44" ht="8.25" customHeight="1" thickTop="1" thickBot="1" x14ac:dyDescent="0.3">
      <c r="A607" s="97"/>
      <c r="B607" s="97"/>
      <c r="C607" s="140"/>
      <c r="D607" s="144"/>
      <c r="E607" s="143"/>
      <c r="F607" s="142"/>
      <c r="G607" s="140"/>
      <c r="H607" s="142"/>
      <c r="I607" s="142"/>
      <c r="J607" s="97"/>
      <c r="K607" s="140"/>
      <c r="L607" s="142"/>
      <c r="M607" s="142"/>
      <c r="N607" s="97"/>
      <c r="O607" s="97"/>
      <c r="P607" s="97"/>
      <c r="Q607" s="97"/>
      <c r="R607" s="97"/>
      <c r="S607" s="97"/>
      <c r="T607" s="97"/>
      <c r="U607" s="97"/>
      <c r="V607" s="97"/>
      <c r="W607" s="140"/>
      <c r="X607" s="142"/>
      <c r="Y607" s="97"/>
      <c r="Z607" s="97"/>
      <c r="AA607" s="140"/>
      <c r="AB607" s="142"/>
      <c r="AC607" s="97"/>
      <c r="AD607" s="97"/>
      <c r="AE607" s="97"/>
      <c r="AF607" s="97"/>
      <c r="AG607" s="99"/>
      <c r="AH607" s="99"/>
      <c r="AI607" s="141"/>
      <c r="AJ607" s="97"/>
      <c r="AK607" s="140"/>
      <c r="AL607" s="142"/>
      <c r="AM607" s="97"/>
      <c r="AN607" s="97"/>
      <c r="AO607" s="97"/>
      <c r="AP607" s="97"/>
      <c r="AQ607" s="97"/>
      <c r="AR607" s="1"/>
    </row>
    <row r="608" spans="1:44" ht="8.25" customHeight="1" thickTop="1" thickBot="1" x14ac:dyDescent="0.3">
      <c r="A608" s="97"/>
      <c r="B608" s="97"/>
      <c r="C608" s="140"/>
      <c r="D608" s="144"/>
      <c r="E608" s="143"/>
      <c r="F608" s="142"/>
      <c r="G608" s="140"/>
      <c r="H608" s="142"/>
      <c r="I608" s="142"/>
      <c r="J608" s="97"/>
      <c r="K608" s="140"/>
      <c r="L608" s="142"/>
      <c r="M608" s="142"/>
      <c r="N608" s="97"/>
      <c r="O608" s="97"/>
      <c r="P608" s="97"/>
      <c r="Q608" s="97"/>
      <c r="R608" s="97"/>
      <c r="S608" s="97"/>
      <c r="T608" s="97"/>
      <c r="U608" s="97"/>
      <c r="V608" s="97"/>
      <c r="W608" s="140"/>
      <c r="X608" s="142"/>
      <c r="Y608" s="97"/>
      <c r="Z608" s="97"/>
      <c r="AA608" s="140"/>
      <c r="AB608" s="142"/>
      <c r="AC608" s="97"/>
      <c r="AD608" s="97"/>
      <c r="AE608" s="97"/>
      <c r="AF608" s="97"/>
      <c r="AG608" s="99"/>
      <c r="AH608" s="99"/>
      <c r="AI608" s="141"/>
      <c r="AJ608" s="97"/>
      <c r="AK608" s="140"/>
      <c r="AL608" s="142"/>
      <c r="AM608" s="97"/>
      <c r="AN608" s="97"/>
      <c r="AO608" s="97"/>
      <c r="AP608" s="97"/>
      <c r="AQ608" s="97"/>
      <c r="AR608" s="1"/>
    </row>
    <row r="609" spans="1:44" ht="8.25" customHeight="1" thickTop="1" thickBot="1" x14ac:dyDescent="0.3">
      <c r="A609" s="97"/>
      <c r="B609" s="97"/>
      <c r="C609" s="140"/>
      <c r="D609" s="144"/>
      <c r="E609" s="143"/>
      <c r="F609" s="142"/>
      <c r="G609" s="140"/>
      <c r="H609" s="142"/>
      <c r="I609" s="142"/>
      <c r="J609" s="97"/>
      <c r="K609" s="140"/>
      <c r="L609" s="142"/>
      <c r="M609" s="142"/>
      <c r="N609" s="97"/>
      <c r="O609" s="97"/>
      <c r="P609" s="97"/>
      <c r="Q609" s="97"/>
      <c r="R609" s="97"/>
      <c r="S609" s="97"/>
      <c r="T609" s="97"/>
      <c r="U609" s="97"/>
      <c r="V609" s="97"/>
      <c r="W609" s="140"/>
      <c r="X609" s="142"/>
      <c r="Y609" s="97"/>
      <c r="Z609" s="97"/>
      <c r="AA609" s="140"/>
      <c r="AB609" s="142"/>
      <c r="AC609" s="97"/>
      <c r="AD609" s="97"/>
      <c r="AE609" s="97"/>
      <c r="AF609" s="97"/>
      <c r="AG609" s="99"/>
      <c r="AH609" s="99"/>
      <c r="AI609" s="141"/>
      <c r="AJ609" s="97"/>
      <c r="AK609" s="140"/>
      <c r="AL609" s="142"/>
      <c r="AM609" s="97"/>
      <c r="AN609" s="97"/>
      <c r="AO609" s="97"/>
      <c r="AP609" s="97"/>
      <c r="AQ609" s="97"/>
      <c r="AR609" s="1"/>
    </row>
    <row r="610" spans="1:44" ht="8.25" customHeight="1" thickTop="1" thickBot="1" x14ac:dyDescent="0.3">
      <c r="A610" s="97"/>
      <c r="B610" s="97"/>
      <c r="C610" s="140"/>
      <c r="D610" s="144"/>
      <c r="E610" s="143"/>
      <c r="F610" s="142"/>
      <c r="G610" s="140"/>
      <c r="H610" s="142"/>
      <c r="I610" s="142"/>
      <c r="J610" s="97"/>
      <c r="K610" s="140"/>
      <c r="L610" s="142"/>
      <c r="M610" s="142"/>
      <c r="N610" s="97"/>
      <c r="O610" s="97"/>
      <c r="P610" s="97"/>
      <c r="Q610" s="97"/>
      <c r="R610" s="97"/>
      <c r="S610" s="97"/>
      <c r="T610" s="97"/>
      <c r="U610" s="97"/>
      <c r="V610" s="97"/>
      <c r="W610" s="140"/>
      <c r="X610" s="142"/>
      <c r="Y610" s="97"/>
      <c r="Z610" s="97"/>
      <c r="AA610" s="140"/>
      <c r="AB610" s="142"/>
      <c r="AC610" s="97"/>
      <c r="AD610" s="97"/>
      <c r="AE610" s="97"/>
      <c r="AF610" s="97"/>
      <c r="AG610" s="99"/>
      <c r="AH610" s="99"/>
      <c r="AI610" s="141"/>
      <c r="AJ610" s="97"/>
      <c r="AK610" s="140"/>
      <c r="AL610" s="142"/>
      <c r="AM610" s="97"/>
      <c r="AN610" s="97"/>
      <c r="AO610" s="97"/>
      <c r="AP610" s="97"/>
      <c r="AQ610" s="97"/>
      <c r="AR610" s="1"/>
    </row>
    <row r="611" spans="1:44" ht="8.25" customHeight="1" thickTop="1" thickBot="1" x14ac:dyDescent="0.3">
      <c r="A611" s="97"/>
      <c r="B611" s="97"/>
      <c r="C611" s="140"/>
      <c r="D611" s="144"/>
      <c r="E611" s="143"/>
      <c r="F611" s="142"/>
      <c r="G611" s="140"/>
      <c r="H611" s="142"/>
      <c r="I611" s="142"/>
      <c r="J611" s="97"/>
      <c r="K611" s="140"/>
      <c r="L611" s="142"/>
      <c r="M611" s="142"/>
      <c r="N611" s="97"/>
      <c r="O611" s="97"/>
      <c r="P611" s="97"/>
      <c r="Q611" s="97"/>
      <c r="R611" s="97"/>
      <c r="S611" s="97"/>
      <c r="T611" s="97"/>
      <c r="U611" s="97"/>
      <c r="V611" s="97"/>
      <c r="W611" s="140"/>
      <c r="X611" s="142"/>
      <c r="Y611" s="97"/>
      <c r="Z611" s="97"/>
      <c r="AA611" s="140"/>
      <c r="AB611" s="142"/>
      <c r="AC611" s="97"/>
      <c r="AD611" s="97"/>
      <c r="AE611" s="97"/>
      <c r="AF611" s="97"/>
      <c r="AG611" s="99"/>
      <c r="AH611" s="99"/>
      <c r="AI611" s="141"/>
      <c r="AJ611" s="97"/>
      <c r="AK611" s="140"/>
      <c r="AL611" s="142"/>
      <c r="AM611" s="97"/>
      <c r="AN611" s="97"/>
      <c r="AO611" s="97"/>
      <c r="AP611" s="97"/>
      <c r="AQ611" s="97"/>
      <c r="AR611" s="1"/>
    </row>
    <row r="612" spans="1:44" ht="8.25" customHeight="1" thickTop="1" thickBot="1" x14ac:dyDescent="0.3">
      <c r="A612" s="97"/>
      <c r="B612" s="97"/>
      <c r="C612" s="140"/>
      <c r="D612" s="144"/>
      <c r="E612" s="143"/>
      <c r="F612" s="142"/>
      <c r="G612" s="140"/>
      <c r="H612" s="142"/>
      <c r="I612" s="142"/>
      <c r="J612" s="97"/>
      <c r="K612" s="140"/>
      <c r="L612" s="142"/>
      <c r="M612" s="142"/>
      <c r="N612" s="97"/>
      <c r="O612" s="97"/>
      <c r="P612" s="97"/>
      <c r="Q612" s="97"/>
      <c r="R612" s="97"/>
      <c r="S612" s="97"/>
      <c r="T612" s="97"/>
      <c r="U612" s="97"/>
      <c r="V612" s="97"/>
      <c r="W612" s="140"/>
      <c r="X612" s="142"/>
      <c r="Y612" s="97"/>
      <c r="Z612" s="97"/>
      <c r="AA612" s="140"/>
      <c r="AB612" s="142"/>
      <c r="AC612" s="97"/>
      <c r="AD612" s="97"/>
      <c r="AE612" s="97"/>
      <c r="AF612" s="97"/>
      <c r="AG612" s="99"/>
      <c r="AH612" s="99"/>
      <c r="AI612" s="141"/>
      <c r="AJ612" s="97"/>
      <c r="AK612" s="140"/>
      <c r="AL612" s="142"/>
      <c r="AM612" s="97"/>
      <c r="AN612" s="97"/>
      <c r="AO612" s="97"/>
      <c r="AP612" s="97"/>
      <c r="AQ612" s="97"/>
      <c r="AR612" s="1"/>
    </row>
    <row r="613" spans="1:44" ht="8.25" customHeight="1" thickTop="1" thickBot="1" x14ac:dyDescent="0.3">
      <c r="A613" s="97"/>
      <c r="B613" s="97"/>
      <c r="C613" s="140"/>
      <c r="D613" s="144"/>
      <c r="E613" s="143"/>
      <c r="F613" s="142"/>
      <c r="G613" s="140"/>
      <c r="H613" s="142"/>
      <c r="I613" s="142"/>
      <c r="J613" s="97"/>
      <c r="K613" s="140"/>
      <c r="L613" s="142"/>
      <c r="M613" s="142"/>
      <c r="N613" s="97"/>
      <c r="O613" s="97"/>
      <c r="P613" s="97"/>
      <c r="Q613" s="97"/>
      <c r="R613" s="97"/>
      <c r="S613" s="97"/>
      <c r="T613" s="97"/>
      <c r="U613" s="97"/>
      <c r="V613" s="97"/>
      <c r="W613" s="140"/>
      <c r="X613" s="142"/>
      <c r="Y613" s="97"/>
      <c r="Z613" s="97"/>
      <c r="AA613" s="140"/>
      <c r="AB613" s="142"/>
      <c r="AC613" s="97"/>
      <c r="AD613" s="97"/>
      <c r="AE613" s="97"/>
      <c r="AF613" s="97"/>
      <c r="AG613" s="99"/>
      <c r="AH613" s="99"/>
      <c r="AI613" s="141"/>
      <c r="AJ613" s="97"/>
      <c r="AK613" s="140"/>
      <c r="AL613" s="142"/>
      <c r="AM613" s="97"/>
      <c r="AN613" s="97"/>
      <c r="AO613" s="97"/>
      <c r="AP613" s="97"/>
      <c r="AQ613" s="97"/>
      <c r="AR613" s="1"/>
    </row>
    <row r="614" spans="1:44" ht="8.25" customHeight="1" thickTop="1" thickBot="1" x14ac:dyDescent="0.3">
      <c r="A614" s="97"/>
      <c r="B614" s="97"/>
      <c r="C614" s="140"/>
      <c r="D614" s="144"/>
      <c r="E614" s="143"/>
      <c r="F614" s="142"/>
      <c r="G614" s="140"/>
      <c r="H614" s="142"/>
      <c r="I614" s="142"/>
      <c r="J614" s="97"/>
      <c r="K614" s="140"/>
      <c r="L614" s="142"/>
      <c r="M614" s="142"/>
      <c r="N614" s="97"/>
      <c r="O614" s="97"/>
      <c r="P614" s="97"/>
      <c r="Q614" s="97"/>
      <c r="R614" s="97"/>
      <c r="S614" s="97"/>
      <c r="T614" s="97"/>
      <c r="U614" s="97"/>
      <c r="V614" s="97"/>
      <c r="W614" s="140"/>
      <c r="X614" s="142"/>
      <c r="Y614" s="97"/>
      <c r="Z614" s="97"/>
      <c r="AA614" s="140"/>
      <c r="AB614" s="142"/>
      <c r="AC614" s="97"/>
      <c r="AD614" s="97"/>
      <c r="AE614" s="97"/>
      <c r="AF614" s="97"/>
      <c r="AG614" s="99"/>
      <c r="AH614" s="99"/>
      <c r="AI614" s="141"/>
      <c r="AJ614" s="97"/>
      <c r="AK614" s="140"/>
      <c r="AL614" s="142"/>
      <c r="AM614" s="97"/>
      <c r="AN614" s="97"/>
      <c r="AO614" s="97"/>
      <c r="AP614" s="97"/>
      <c r="AQ614" s="97"/>
      <c r="AR614" s="1"/>
    </row>
    <row r="615" spans="1:44" ht="8.25" customHeight="1" thickTop="1" thickBot="1" x14ac:dyDescent="0.3">
      <c r="A615" s="97"/>
      <c r="B615" s="97"/>
      <c r="C615" s="140"/>
      <c r="D615" s="144"/>
      <c r="E615" s="143"/>
      <c r="F615" s="142"/>
      <c r="G615" s="140"/>
      <c r="H615" s="142"/>
      <c r="I615" s="142"/>
      <c r="J615" s="97"/>
      <c r="K615" s="140"/>
      <c r="L615" s="142"/>
      <c r="M615" s="142"/>
      <c r="N615" s="97"/>
      <c r="O615" s="97"/>
      <c r="P615" s="97"/>
      <c r="Q615" s="97"/>
      <c r="R615" s="97"/>
      <c r="S615" s="97"/>
      <c r="T615" s="97"/>
      <c r="U615" s="97"/>
      <c r="V615" s="97"/>
      <c r="W615" s="140"/>
      <c r="X615" s="142"/>
      <c r="Y615" s="97"/>
      <c r="Z615" s="97"/>
      <c r="AA615" s="140"/>
      <c r="AB615" s="142"/>
      <c r="AC615" s="97"/>
      <c r="AD615" s="97"/>
      <c r="AE615" s="97"/>
      <c r="AF615" s="97"/>
      <c r="AG615" s="99"/>
      <c r="AH615" s="99"/>
      <c r="AI615" s="141"/>
      <c r="AJ615" s="97"/>
      <c r="AK615" s="140"/>
      <c r="AL615" s="142"/>
      <c r="AM615" s="97"/>
      <c r="AN615" s="97"/>
      <c r="AO615" s="97"/>
      <c r="AP615" s="97"/>
      <c r="AQ615" s="97"/>
      <c r="AR615" s="1"/>
    </row>
    <row r="616" spans="1:44" ht="8.25" customHeight="1" thickTop="1" thickBot="1" x14ac:dyDescent="0.3">
      <c r="A616" s="97"/>
      <c r="B616" s="97"/>
      <c r="C616" s="140"/>
      <c r="D616" s="144"/>
      <c r="E616" s="143"/>
      <c r="F616" s="142"/>
      <c r="G616" s="140"/>
      <c r="H616" s="142"/>
      <c r="I616" s="142"/>
      <c r="J616" s="97"/>
      <c r="K616" s="140"/>
      <c r="L616" s="142"/>
      <c r="M616" s="142"/>
      <c r="N616" s="97"/>
      <c r="O616" s="97"/>
      <c r="P616" s="97"/>
      <c r="Q616" s="97"/>
      <c r="R616" s="97"/>
      <c r="S616" s="97"/>
      <c r="T616" s="97"/>
      <c r="U616" s="97"/>
      <c r="V616" s="97"/>
      <c r="W616" s="140"/>
      <c r="X616" s="142"/>
      <c r="Y616" s="97"/>
      <c r="Z616" s="97"/>
      <c r="AA616" s="140"/>
      <c r="AB616" s="142"/>
      <c r="AC616" s="97"/>
      <c r="AD616" s="97"/>
      <c r="AE616" s="97"/>
      <c r="AF616" s="97"/>
      <c r="AG616" s="99"/>
      <c r="AH616" s="99"/>
      <c r="AI616" s="141"/>
      <c r="AJ616" s="97"/>
      <c r="AK616" s="140"/>
      <c r="AL616" s="142"/>
      <c r="AM616" s="97"/>
      <c r="AN616" s="97"/>
      <c r="AO616" s="97"/>
      <c r="AP616" s="97"/>
      <c r="AQ616" s="97"/>
      <c r="AR616" s="1"/>
    </row>
    <row r="617" spans="1:44" ht="8.25" customHeight="1" thickTop="1" thickBot="1" x14ac:dyDescent="0.3">
      <c r="A617" s="97"/>
      <c r="B617" s="97"/>
      <c r="C617" s="140"/>
      <c r="D617" s="144"/>
      <c r="E617" s="143"/>
      <c r="F617" s="142"/>
      <c r="G617" s="140"/>
      <c r="H617" s="142"/>
      <c r="I617" s="142"/>
      <c r="J617" s="97"/>
      <c r="K617" s="140"/>
      <c r="L617" s="142"/>
      <c r="M617" s="142"/>
      <c r="N617" s="97"/>
      <c r="O617" s="97"/>
      <c r="P617" s="97"/>
      <c r="Q617" s="97"/>
      <c r="R617" s="97"/>
      <c r="S617" s="97"/>
      <c r="T617" s="97"/>
      <c r="U617" s="97"/>
      <c r="V617" s="97"/>
      <c r="W617" s="140"/>
      <c r="X617" s="142"/>
      <c r="Y617" s="97"/>
      <c r="Z617" s="97"/>
      <c r="AA617" s="140"/>
      <c r="AB617" s="142"/>
      <c r="AC617" s="97"/>
      <c r="AD617" s="97"/>
      <c r="AE617" s="97"/>
      <c r="AF617" s="97"/>
      <c r="AG617" s="99"/>
      <c r="AH617" s="99"/>
      <c r="AI617" s="141"/>
      <c r="AJ617" s="97"/>
      <c r="AK617" s="140"/>
      <c r="AL617" s="142"/>
      <c r="AM617" s="97"/>
      <c r="AN617" s="97"/>
      <c r="AO617" s="97"/>
      <c r="AP617" s="97"/>
      <c r="AQ617" s="97"/>
      <c r="AR617" s="1"/>
    </row>
    <row r="618" spans="1:44" ht="8.25" customHeight="1" thickTop="1" thickBot="1" x14ac:dyDescent="0.3">
      <c r="A618" s="97"/>
      <c r="B618" s="97"/>
      <c r="C618" s="140"/>
      <c r="D618" s="144"/>
      <c r="E618" s="143"/>
      <c r="F618" s="142"/>
      <c r="G618" s="140"/>
      <c r="H618" s="142"/>
      <c r="I618" s="142"/>
      <c r="J618" s="97"/>
      <c r="K618" s="140"/>
      <c r="L618" s="142"/>
      <c r="M618" s="142"/>
      <c r="N618" s="97"/>
      <c r="O618" s="97"/>
      <c r="P618" s="97"/>
      <c r="Q618" s="97"/>
      <c r="R618" s="97"/>
      <c r="S618" s="97"/>
      <c r="T618" s="97"/>
      <c r="U618" s="97"/>
      <c r="V618" s="97"/>
      <c r="W618" s="140"/>
      <c r="X618" s="142"/>
      <c r="Y618" s="97"/>
      <c r="Z618" s="97"/>
      <c r="AA618" s="140"/>
      <c r="AB618" s="142"/>
      <c r="AC618" s="97"/>
      <c r="AD618" s="97"/>
      <c r="AE618" s="97"/>
      <c r="AF618" s="97"/>
      <c r="AG618" s="99"/>
      <c r="AH618" s="99"/>
      <c r="AI618" s="141"/>
      <c r="AJ618" s="97"/>
      <c r="AK618" s="140"/>
      <c r="AL618" s="142"/>
      <c r="AM618" s="97"/>
      <c r="AN618" s="97"/>
      <c r="AO618" s="97"/>
      <c r="AP618" s="97"/>
      <c r="AQ618" s="97"/>
      <c r="AR618" s="1"/>
    </row>
    <row r="619" spans="1:44" ht="8.25" customHeight="1" thickTop="1" thickBot="1" x14ac:dyDescent="0.3">
      <c r="A619" s="97"/>
      <c r="B619" s="97"/>
      <c r="C619" s="140"/>
      <c r="D619" s="144"/>
      <c r="E619" s="143"/>
      <c r="F619" s="142"/>
      <c r="G619" s="140"/>
      <c r="H619" s="142"/>
      <c r="I619" s="142"/>
      <c r="J619" s="97"/>
      <c r="K619" s="140"/>
      <c r="L619" s="142"/>
      <c r="M619" s="142"/>
      <c r="N619" s="97"/>
      <c r="O619" s="97"/>
      <c r="P619" s="97"/>
      <c r="Q619" s="97"/>
      <c r="R619" s="97"/>
      <c r="S619" s="97"/>
      <c r="T619" s="97"/>
      <c r="U619" s="97"/>
      <c r="V619" s="97"/>
      <c r="W619" s="140"/>
      <c r="X619" s="142"/>
      <c r="Y619" s="97"/>
      <c r="Z619" s="97"/>
      <c r="AA619" s="140"/>
      <c r="AB619" s="142"/>
      <c r="AC619" s="97"/>
      <c r="AD619" s="97"/>
      <c r="AE619" s="97"/>
      <c r="AF619" s="97"/>
      <c r="AG619" s="99"/>
      <c r="AH619" s="99"/>
      <c r="AI619" s="141"/>
      <c r="AJ619" s="97"/>
      <c r="AK619" s="140"/>
      <c r="AL619" s="142"/>
      <c r="AM619" s="97"/>
      <c r="AN619" s="97"/>
      <c r="AO619" s="97"/>
      <c r="AP619" s="97"/>
      <c r="AQ619" s="97"/>
      <c r="AR619" s="1"/>
    </row>
    <row r="620" spans="1:44" ht="8.25" customHeight="1" thickTop="1" thickBot="1" x14ac:dyDescent="0.3">
      <c r="A620" s="97"/>
      <c r="B620" s="97"/>
      <c r="C620" s="140"/>
      <c r="D620" s="144"/>
      <c r="E620" s="143"/>
      <c r="F620" s="142"/>
      <c r="G620" s="140"/>
      <c r="H620" s="142"/>
      <c r="I620" s="142"/>
      <c r="J620" s="97"/>
      <c r="K620" s="140"/>
      <c r="L620" s="142"/>
      <c r="M620" s="142"/>
      <c r="N620" s="97"/>
      <c r="O620" s="97"/>
      <c r="P620" s="97"/>
      <c r="Q620" s="97"/>
      <c r="R620" s="97"/>
      <c r="S620" s="97"/>
      <c r="T620" s="97"/>
      <c r="U620" s="97"/>
      <c r="V620" s="97"/>
      <c r="W620" s="140"/>
      <c r="X620" s="142"/>
      <c r="Y620" s="97"/>
      <c r="Z620" s="97"/>
      <c r="AA620" s="140"/>
      <c r="AB620" s="142"/>
      <c r="AC620" s="97"/>
      <c r="AD620" s="97"/>
      <c r="AE620" s="97"/>
      <c r="AF620" s="97"/>
      <c r="AG620" s="99"/>
      <c r="AH620" s="99"/>
      <c r="AI620" s="141"/>
      <c r="AJ620" s="97"/>
      <c r="AK620" s="140"/>
      <c r="AL620" s="142"/>
      <c r="AM620" s="97"/>
      <c r="AN620" s="97"/>
      <c r="AO620" s="97"/>
      <c r="AP620" s="97"/>
      <c r="AQ620" s="97"/>
      <c r="AR620" s="1"/>
    </row>
    <row r="621" spans="1:44" ht="8.25" customHeight="1" thickTop="1" thickBot="1" x14ac:dyDescent="0.3">
      <c r="A621" s="97"/>
      <c r="B621" s="97"/>
      <c r="C621" s="140"/>
      <c r="D621" s="144"/>
      <c r="E621" s="143"/>
      <c r="F621" s="142"/>
      <c r="G621" s="140"/>
      <c r="H621" s="142"/>
      <c r="I621" s="142"/>
      <c r="J621" s="97"/>
      <c r="K621" s="140"/>
      <c r="L621" s="142"/>
      <c r="M621" s="142"/>
      <c r="N621" s="97"/>
      <c r="O621" s="97"/>
      <c r="P621" s="97"/>
      <c r="Q621" s="97"/>
      <c r="R621" s="97"/>
      <c r="S621" s="97"/>
      <c r="T621" s="97"/>
      <c r="U621" s="97"/>
      <c r="V621" s="97"/>
      <c r="W621" s="140"/>
      <c r="X621" s="142"/>
      <c r="Y621" s="97"/>
      <c r="Z621" s="97"/>
      <c r="AA621" s="140"/>
      <c r="AB621" s="142"/>
      <c r="AC621" s="97"/>
      <c r="AD621" s="97"/>
      <c r="AE621" s="97"/>
      <c r="AF621" s="97"/>
      <c r="AG621" s="99"/>
      <c r="AH621" s="99"/>
      <c r="AI621" s="141"/>
      <c r="AJ621" s="97"/>
      <c r="AK621" s="140"/>
      <c r="AL621" s="142"/>
      <c r="AM621" s="97"/>
      <c r="AN621" s="97"/>
      <c r="AO621" s="97"/>
      <c r="AP621" s="97"/>
      <c r="AQ621" s="97"/>
      <c r="AR621" s="1"/>
    </row>
    <row r="622" spans="1:44" ht="8.25" customHeight="1" thickTop="1" thickBot="1" x14ac:dyDescent="0.3">
      <c r="A622" s="97"/>
      <c r="B622" s="97"/>
      <c r="C622" s="140"/>
      <c r="D622" s="144"/>
      <c r="E622" s="143"/>
      <c r="F622" s="142"/>
      <c r="G622" s="140"/>
      <c r="H622" s="142"/>
      <c r="I622" s="142"/>
      <c r="J622" s="97"/>
      <c r="K622" s="140"/>
      <c r="L622" s="142"/>
      <c r="M622" s="142"/>
      <c r="N622" s="97"/>
      <c r="O622" s="97"/>
      <c r="P622" s="97"/>
      <c r="Q622" s="97"/>
      <c r="R622" s="97"/>
      <c r="S622" s="97"/>
      <c r="T622" s="97"/>
      <c r="U622" s="97"/>
      <c r="V622" s="97"/>
      <c r="W622" s="140"/>
      <c r="X622" s="142"/>
      <c r="Y622" s="97"/>
      <c r="Z622" s="97"/>
      <c r="AA622" s="140"/>
      <c r="AB622" s="142"/>
      <c r="AC622" s="97"/>
      <c r="AD622" s="97"/>
      <c r="AE622" s="97"/>
      <c r="AF622" s="97"/>
      <c r="AG622" s="99"/>
      <c r="AH622" s="99"/>
      <c r="AI622" s="141"/>
      <c r="AJ622" s="97"/>
      <c r="AK622" s="140"/>
      <c r="AL622" s="142"/>
      <c r="AM622" s="97"/>
      <c r="AN622" s="97"/>
      <c r="AO622" s="97"/>
      <c r="AP622" s="97"/>
      <c r="AQ622" s="97"/>
      <c r="AR622" s="1"/>
    </row>
    <row r="623" spans="1:44" ht="8.25" customHeight="1" thickTop="1" thickBot="1" x14ac:dyDescent="0.3">
      <c r="A623" s="97"/>
      <c r="B623" s="97"/>
      <c r="C623" s="140"/>
      <c r="D623" s="144"/>
      <c r="E623" s="143"/>
      <c r="F623" s="142"/>
      <c r="G623" s="140"/>
      <c r="H623" s="142"/>
      <c r="I623" s="142"/>
      <c r="J623" s="97"/>
      <c r="K623" s="140"/>
      <c r="L623" s="142"/>
      <c r="M623" s="142"/>
      <c r="N623" s="97"/>
      <c r="O623" s="97"/>
      <c r="P623" s="97"/>
      <c r="Q623" s="97"/>
      <c r="R623" s="97"/>
      <c r="S623" s="97"/>
      <c r="T623" s="97"/>
      <c r="U623" s="97"/>
      <c r="V623" s="97"/>
      <c r="W623" s="140"/>
      <c r="X623" s="142"/>
      <c r="Y623" s="97"/>
      <c r="Z623" s="97"/>
      <c r="AA623" s="140"/>
      <c r="AB623" s="142"/>
      <c r="AC623" s="97"/>
      <c r="AD623" s="97"/>
      <c r="AE623" s="97"/>
      <c r="AF623" s="97"/>
      <c r="AG623" s="99"/>
      <c r="AH623" s="99"/>
      <c r="AI623" s="141"/>
      <c r="AJ623" s="97"/>
      <c r="AK623" s="140"/>
      <c r="AL623" s="142"/>
      <c r="AM623" s="97"/>
      <c r="AN623" s="97"/>
      <c r="AO623" s="97"/>
      <c r="AP623" s="97"/>
      <c r="AQ623" s="97"/>
      <c r="AR623" s="1"/>
    </row>
    <row r="624" spans="1:44" ht="8.25" customHeight="1" thickTop="1" thickBot="1" x14ac:dyDescent="0.3">
      <c r="A624" s="97"/>
      <c r="B624" s="97"/>
      <c r="C624" s="140"/>
      <c r="D624" s="144"/>
      <c r="E624" s="143"/>
      <c r="F624" s="142"/>
      <c r="G624" s="140"/>
      <c r="H624" s="142"/>
      <c r="I624" s="142"/>
      <c r="J624" s="97"/>
      <c r="K624" s="140"/>
      <c r="L624" s="142"/>
      <c r="M624" s="142"/>
      <c r="N624" s="97"/>
      <c r="O624" s="97"/>
      <c r="P624" s="97"/>
      <c r="Q624" s="97"/>
      <c r="R624" s="97"/>
      <c r="S624" s="97"/>
      <c r="T624" s="97"/>
      <c r="U624" s="97"/>
      <c r="V624" s="97"/>
      <c r="W624" s="140"/>
      <c r="X624" s="142"/>
      <c r="Y624" s="97"/>
      <c r="Z624" s="97"/>
      <c r="AA624" s="140"/>
      <c r="AB624" s="142"/>
      <c r="AC624" s="97"/>
      <c r="AD624" s="97"/>
      <c r="AE624" s="97"/>
      <c r="AF624" s="97"/>
      <c r="AG624" s="99"/>
      <c r="AH624" s="99"/>
      <c r="AI624" s="141"/>
      <c r="AJ624" s="97"/>
      <c r="AK624" s="140"/>
      <c r="AL624" s="142"/>
      <c r="AM624" s="97"/>
      <c r="AN624" s="97"/>
      <c r="AO624" s="97"/>
      <c r="AP624" s="97"/>
      <c r="AQ624" s="97"/>
      <c r="AR624" s="1"/>
    </row>
    <row r="625" spans="1:44" ht="8.25" customHeight="1" thickTop="1" thickBot="1" x14ac:dyDescent="0.3">
      <c r="A625" s="97"/>
      <c r="B625" s="97"/>
      <c r="C625" s="140"/>
      <c r="D625" s="144"/>
      <c r="E625" s="143"/>
      <c r="F625" s="142"/>
      <c r="G625" s="140"/>
      <c r="H625" s="142"/>
      <c r="I625" s="142"/>
      <c r="J625" s="97"/>
      <c r="K625" s="140"/>
      <c r="L625" s="142"/>
      <c r="M625" s="142"/>
      <c r="N625" s="97"/>
      <c r="O625" s="97"/>
      <c r="P625" s="97"/>
      <c r="Q625" s="97"/>
      <c r="R625" s="97"/>
      <c r="S625" s="97"/>
      <c r="T625" s="97"/>
      <c r="U625" s="97"/>
      <c r="V625" s="97"/>
      <c r="W625" s="140"/>
      <c r="X625" s="142"/>
      <c r="Y625" s="97"/>
      <c r="Z625" s="97"/>
      <c r="AA625" s="140"/>
      <c r="AB625" s="142"/>
      <c r="AC625" s="97"/>
      <c r="AD625" s="97"/>
      <c r="AE625" s="97"/>
      <c r="AF625" s="97"/>
      <c r="AG625" s="99"/>
      <c r="AH625" s="99"/>
      <c r="AI625" s="141"/>
      <c r="AJ625" s="97"/>
      <c r="AK625" s="140"/>
      <c r="AL625" s="142"/>
      <c r="AM625" s="97"/>
      <c r="AN625" s="97"/>
      <c r="AO625" s="97"/>
      <c r="AP625" s="97"/>
      <c r="AQ625" s="97"/>
      <c r="AR625" s="1"/>
    </row>
    <row r="626" spans="1:44" ht="8.25" customHeight="1" thickTop="1" thickBot="1" x14ac:dyDescent="0.3">
      <c r="A626" s="97"/>
      <c r="B626" s="97"/>
      <c r="C626" s="140"/>
      <c r="D626" s="144"/>
      <c r="E626" s="143"/>
      <c r="F626" s="142"/>
      <c r="G626" s="140"/>
      <c r="H626" s="142"/>
      <c r="I626" s="142"/>
      <c r="J626" s="97"/>
      <c r="K626" s="140"/>
      <c r="L626" s="142"/>
      <c r="M626" s="142"/>
      <c r="N626" s="97"/>
      <c r="O626" s="97"/>
      <c r="P626" s="97"/>
      <c r="Q626" s="97"/>
      <c r="R626" s="97"/>
      <c r="S626" s="97"/>
      <c r="T626" s="97"/>
      <c r="U626" s="97"/>
      <c r="V626" s="97"/>
      <c r="W626" s="140"/>
      <c r="X626" s="142"/>
      <c r="Y626" s="97"/>
      <c r="Z626" s="97"/>
      <c r="AA626" s="140"/>
      <c r="AB626" s="142"/>
      <c r="AC626" s="97"/>
      <c r="AD626" s="97"/>
      <c r="AE626" s="97"/>
      <c r="AF626" s="97"/>
      <c r="AG626" s="99"/>
      <c r="AH626" s="99"/>
      <c r="AI626" s="141"/>
      <c r="AJ626" s="97"/>
      <c r="AK626" s="140"/>
      <c r="AL626" s="142"/>
      <c r="AM626" s="97"/>
      <c r="AN626" s="97"/>
      <c r="AO626" s="97"/>
      <c r="AP626" s="97"/>
      <c r="AQ626" s="97"/>
      <c r="AR626" s="1"/>
    </row>
    <row r="627" spans="1:44" ht="8.25" customHeight="1" thickTop="1" thickBot="1" x14ac:dyDescent="0.3">
      <c r="A627" s="97"/>
      <c r="B627" s="97"/>
      <c r="C627" s="140"/>
      <c r="D627" s="144"/>
      <c r="E627" s="143"/>
      <c r="F627" s="142"/>
      <c r="G627" s="140"/>
      <c r="H627" s="142"/>
      <c r="I627" s="142"/>
      <c r="J627" s="97"/>
      <c r="K627" s="140"/>
      <c r="L627" s="142"/>
      <c r="M627" s="142"/>
      <c r="N627" s="97"/>
      <c r="O627" s="97"/>
      <c r="P627" s="97"/>
      <c r="Q627" s="97"/>
      <c r="R627" s="97"/>
      <c r="S627" s="97"/>
      <c r="T627" s="97"/>
      <c r="U627" s="97"/>
      <c r="V627" s="97"/>
      <c r="W627" s="140"/>
      <c r="X627" s="142"/>
      <c r="Y627" s="97"/>
      <c r="Z627" s="97"/>
      <c r="AA627" s="140"/>
      <c r="AB627" s="142"/>
      <c r="AC627" s="97"/>
      <c r="AD627" s="97"/>
      <c r="AE627" s="97"/>
      <c r="AF627" s="97"/>
      <c r="AG627" s="99"/>
      <c r="AH627" s="99"/>
      <c r="AI627" s="141"/>
      <c r="AJ627" s="97"/>
      <c r="AK627" s="140"/>
      <c r="AL627" s="142"/>
      <c r="AM627" s="97"/>
      <c r="AN627" s="97"/>
      <c r="AO627" s="97"/>
      <c r="AP627" s="97"/>
      <c r="AQ627" s="97"/>
      <c r="AR627" s="1"/>
    </row>
    <row r="628" spans="1:44" ht="8.25" customHeight="1" thickTop="1" thickBot="1" x14ac:dyDescent="0.3">
      <c r="A628" s="97"/>
      <c r="B628" s="97"/>
      <c r="C628" s="140"/>
      <c r="D628" s="144"/>
      <c r="E628" s="143"/>
      <c r="F628" s="142"/>
      <c r="G628" s="140"/>
      <c r="H628" s="142"/>
      <c r="I628" s="142"/>
      <c r="J628" s="97"/>
      <c r="K628" s="140"/>
      <c r="L628" s="142"/>
      <c r="M628" s="142"/>
      <c r="N628" s="97"/>
      <c r="O628" s="97"/>
      <c r="P628" s="97"/>
      <c r="Q628" s="97"/>
      <c r="R628" s="97"/>
      <c r="S628" s="97"/>
      <c r="T628" s="97"/>
      <c r="U628" s="97"/>
      <c r="V628" s="97"/>
      <c r="W628" s="140"/>
      <c r="X628" s="142"/>
      <c r="Y628" s="97"/>
      <c r="Z628" s="97"/>
      <c r="AA628" s="140"/>
      <c r="AB628" s="142"/>
      <c r="AC628" s="97"/>
      <c r="AD628" s="97"/>
      <c r="AE628" s="97"/>
      <c r="AF628" s="97"/>
      <c r="AG628" s="99"/>
      <c r="AH628" s="99"/>
      <c r="AI628" s="141"/>
      <c r="AJ628" s="97"/>
      <c r="AK628" s="140"/>
      <c r="AL628" s="142"/>
      <c r="AM628" s="97"/>
      <c r="AN628" s="97"/>
      <c r="AO628" s="97"/>
      <c r="AP628" s="97"/>
      <c r="AQ628" s="97"/>
      <c r="AR628" s="1"/>
    </row>
    <row r="629" spans="1:44" ht="8.25" customHeight="1" thickTop="1" thickBot="1" x14ac:dyDescent="0.3">
      <c r="A629" s="97"/>
      <c r="B629" s="97"/>
      <c r="C629" s="140"/>
      <c r="D629" s="144"/>
      <c r="E629" s="143"/>
      <c r="F629" s="142"/>
      <c r="G629" s="140"/>
      <c r="H629" s="142"/>
      <c r="I629" s="142"/>
      <c r="J629" s="97"/>
      <c r="K629" s="140"/>
      <c r="L629" s="142"/>
      <c r="M629" s="142"/>
      <c r="N629" s="97"/>
      <c r="O629" s="97"/>
      <c r="P629" s="97"/>
      <c r="Q629" s="97"/>
      <c r="R629" s="97"/>
      <c r="S629" s="97"/>
      <c r="T629" s="97"/>
      <c r="U629" s="97"/>
      <c r="V629" s="97"/>
      <c r="W629" s="140"/>
      <c r="X629" s="142"/>
      <c r="Y629" s="97"/>
      <c r="Z629" s="97"/>
      <c r="AA629" s="140"/>
      <c r="AB629" s="142"/>
      <c r="AC629" s="97"/>
      <c r="AD629" s="97"/>
      <c r="AE629" s="97"/>
      <c r="AF629" s="97"/>
      <c r="AG629" s="99"/>
      <c r="AH629" s="99"/>
      <c r="AI629" s="141"/>
      <c r="AJ629" s="97"/>
      <c r="AK629" s="140"/>
      <c r="AL629" s="142"/>
      <c r="AM629" s="97"/>
      <c r="AN629" s="97"/>
      <c r="AO629" s="97"/>
      <c r="AP629" s="97"/>
      <c r="AQ629" s="97"/>
      <c r="AR629" s="1"/>
    </row>
    <row r="630" spans="1:44" ht="8.25" customHeight="1" thickTop="1" thickBot="1" x14ac:dyDescent="0.3">
      <c r="A630" s="97"/>
      <c r="B630" s="97"/>
      <c r="C630" s="140"/>
      <c r="D630" s="144"/>
      <c r="E630" s="143"/>
      <c r="F630" s="142"/>
      <c r="G630" s="140"/>
      <c r="H630" s="142"/>
      <c r="I630" s="142"/>
      <c r="J630" s="97"/>
      <c r="K630" s="140"/>
      <c r="L630" s="142"/>
      <c r="M630" s="142"/>
      <c r="N630" s="97"/>
      <c r="O630" s="97"/>
      <c r="P630" s="97"/>
      <c r="Q630" s="97"/>
      <c r="R630" s="97"/>
      <c r="S630" s="97"/>
      <c r="T630" s="97"/>
      <c r="U630" s="97"/>
      <c r="V630" s="97"/>
      <c r="W630" s="140"/>
      <c r="X630" s="142"/>
      <c r="Y630" s="97"/>
      <c r="Z630" s="97"/>
      <c r="AA630" s="140"/>
      <c r="AB630" s="142"/>
      <c r="AC630" s="97"/>
      <c r="AD630" s="97"/>
      <c r="AE630" s="97"/>
      <c r="AF630" s="97"/>
      <c r="AG630" s="99"/>
      <c r="AH630" s="99"/>
      <c r="AI630" s="141"/>
      <c r="AJ630" s="97"/>
      <c r="AK630" s="140"/>
      <c r="AL630" s="142"/>
      <c r="AM630" s="97"/>
      <c r="AN630" s="97"/>
      <c r="AO630" s="97"/>
      <c r="AP630" s="97"/>
      <c r="AQ630" s="97"/>
      <c r="AR630" s="1"/>
    </row>
    <row r="631" spans="1:44" ht="8.25" customHeight="1" thickTop="1" thickBot="1" x14ac:dyDescent="0.3">
      <c r="A631" s="97"/>
      <c r="B631" s="97"/>
      <c r="C631" s="140"/>
      <c r="D631" s="144"/>
      <c r="E631" s="143"/>
      <c r="F631" s="142"/>
      <c r="G631" s="140"/>
      <c r="H631" s="142"/>
      <c r="I631" s="142"/>
      <c r="J631" s="97"/>
      <c r="K631" s="140"/>
      <c r="L631" s="142"/>
      <c r="M631" s="142"/>
      <c r="N631" s="97"/>
      <c r="O631" s="97"/>
      <c r="P631" s="97"/>
      <c r="Q631" s="97"/>
      <c r="R631" s="97"/>
      <c r="S631" s="97"/>
      <c r="T631" s="97"/>
      <c r="U631" s="97"/>
      <c r="V631" s="97"/>
      <c r="W631" s="140"/>
      <c r="X631" s="142"/>
      <c r="Y631" s="97"/>
      <c r="Z631" s="97"/>
      <c r="AA631" s="140"/>
      <c r="AB631" s="142"/>
      <c r="AC631" s="97"/>
      <c r="AD631" s="97"/>
      <c r="AE631" s="97"/>
      <c r="AF631" s="97"/>
      <c r="AG631" s="99"/>
      <c r="AH631" s="99"/>
      <c r="AI631" s="141"/>
      <c r="AJ631" s="97"/>
      <c r="AK631" s="140"/>
      <c r="AL631" s="142"/>
      <c r="AM631" s="97"/>
      <c r="AN631" s="97"/>
      <c r="AO631" s="97"/>
      <c r="AP631" s="97"/>
      <c r="AQ631" s="97"/>
      <c r="AR631" s="1"/>
    </row>
    <row r="632" spans="1:44" ht="8.25" customHeight="1" thickTop="1" thickBot="1" x14ac:dyDescent="0.3">
      <c r="A632" s="97"/>
      <c r="B632" s="97"/>
      <c r="C632" s="140"/>
      <c r="D632" s="144"/>
      <c r="E632" s="143"/>
      <c r="F632" s="142"/>
      <c r="G632" s="140"/>
      <c r="H632" s="142"/>
      <c r="I632" s="142"/>
      <c r="J632" s="97"/>
      <c r="K632" s="140"/>
      <c r="L632" s="142"/>
      <c r="M632" s="142"/>
      <c r="N632" s="97"/>
      <c r="O632" s="97"/>
      <c r="P632" s="97"/>
      <c r="Q632" s="97"/>
      <c r="R632" s="97"/>
      <c r="S632" s="97"/>
      <c r="T632" s="97"/>
      <c r="U632" s="97"/>
      <c r="V632" s="97"/>
      <c r="W632" s="140"/>
      <c r="X632" s="142"/>
      <c r="Y632" s="97"/>
      <c r="Z632" s="97"/>
      <c r="AA632" s="140"/>
      <c r="AB632" s="142"/>
      <c r="AC632" s="97"/>
      <c r="AD632" s="97"/>
      <c r="AE632" s="97"/>
      <c r="AF632" s="97"/>
      <c r="AG632" s="99"/>
      <c r="AH632" s="99"/>
      <c r="AI632" s="141"/>
      <c r="AJ632" s="97"/>
      <c r="AK632" s="140"/>
      <c r="AL632" s="142"/>
      <c r="AM632" s="97"/>
      <c r="AN632" s="97"/>
      <c r="AO632" s="97"/>
      <c r="AP632" s="97"/>
      <c r="AQ632" s="97"/>
      <c r="AR632" s="1"/>
    </row>
    <row r="633" spans="1:44" ht="8.25" customHeight="1" thickTop="1" thickBot="1" x14ac:dyDescent="0.3">
      <c r="A633" s="97"/>
      <c r="B633" s="97"/>
      <c r="C633" s="140"/>
      <c r="D633" s="144"/>
      <c r="E633" s="143"/>
      <c r="F633" s="142"/>
      <c r="G633" s="140"/>
      <c r="H633" s="142"/>
      <c r="I633" s="142"/>
      <c r="J633" s="97"/>
      <c r="K633" s="140"/>
      <c r="L633" s="142"/>
      <c r="M633" s="142"/>
      <c r="N633" s="97"/>
      <c r="O633" s="97"/>
      <c r="P633" s="97"/>
      <c r="Q633" s="97"/>
      <c r="R633" s="97"/>
      <c r="S633" s="97"/>
      <c r="T633" s="97"/>
      <c r="U633" s="97"/>
      <c r="V633" s="97"/>
      <c r="W633" s="140"/>
      <c r="X633" s="142"/>
      <c r="Y633" s="97"/>
      <c r="Z633" s="97"/>
      <c r="AA633" s="140"/>
      <c r="AB633" s="142"/>
      <c r="AC633" s="97"/>
      <c r="AD633" s="97"/>
      <c r="AE633" s="97"/>
      <c r="AF633" s="97"/>
      <c r="AG633" s="99"/>
      <c r="AH633" s="99"/>
      <c r="AI633" s="141"/>
      <c r="AJ633" s="97"/>
      <c r="AK633" s="140"/>
      <c r="AL633" s="142"/>
      <c r="AM633" s="97"/>
      <c r="AN633" s="97"/>
      <c r="AO633" s="97"/>
      <c r="AP633" s="97"/>
      <c r="AQ633" s="97"/>
      <c r="AR633" s="1"/>
    </row>
    <row r="634" spans="1:44" ht="8.25" customHeight="1" thickTop="1" thickBot="1" x14ac:dyDescent="0.3">
      <c r="A634" s="97"/>
      <c r="B634" s="97"/>
      <c r="C634" s="140"/>
      <c r="D634" s="144"/>
      <c r="E634" s="143"/>
      <c r="F634" s="142"/>
      <c r="G634" s="140"/>
      <c r="H634" s="142"/>
      <c r="I634" s="142"/>
      <c r="J634" s="97"/>
      <c r="K634" s="140"/>
      <c r="L634" s="142"/>
      <c r="M634" s="142"/>
      <c r="N634" s="97"/>
      <c r="O634" s="97"/>
      <c r="P634" s="97"/>
      <c r="Q634" s="97"/>
      <c r="R634" s="97"/>
      <c r="S634" s="97"/>
      <c r="T634" s="97"/>
      <c r="U634" s="97"/>
      <c r="V634" s="97"/>
      <c r="W634" s="140"/>
      <c r="X634" s="142"/>
      <c r="Y634" s="97"/>
      <c r="Z634" s="97"/>
      <c r="AA634" s="140"/>
      <c r="AB634" s="142"/>
      <c r="AC634" s="97"/>
      <c r="AD634" s="97"/>
      <c r="AE634" s="97"/>
      <c r="AF634" s="97"/>
      <c r="AG634" s="99"/>
      <c r="AH634" s="99"/>
      <c r="AI634" s="141"/>
      <c r="AJ634" s="97"/>
      <c r="AK634" s="140"/>
      <c r="AL634" s="142"/>
      <c r="AM634" s="97"/>
      <c r="AN634" s="97"/>
      <c r="AO634" s="97"/>
      <c r="AP634" s="97"/>
      <c r="AQ634" s="97"/>
      <c r="AR634" s="1"/>
    </row>
    <row r="635" spans="1:44" ht="8.25" customHeight="1" thickTop="1" thickBot="1" x14ac:dyDescent="0.3">
      <c r="A635" s="97"/>
      <c r="B635" s="97"/>
      <c r="C635" s="140"/>
      <c r="D635" s="144"/>
      <c r="E635" s="143"/>
      <c r="F635" s="142"/>
      <c r="G635" s="140"/>
      <c r="H635" s="142"/>
      <c r="I635" s="142"/>
      <c r="J635" s="97"/>
      <c r="K635" s="140"/>
      <c r="L635" s="142"/>
      <c r="M635" s="142"/>
      <c r="N635" s="97"/>
      <c r="O635" s="97"/>
      <c r="P635" s="97"/>
      <c r="Q635" s="97"/>
      <c r="R635" s="97"/>
      <c r="S635" s="97"/>
      <c r="T635" s="97"/>
      <c r="U635" s="97"/>
      <c r="V635" s="97"/>
      <c r="W635" s="140"/>
      <c r="X635" s="142"/>
      <c r="Y635" s="97"/>
      <c r="Z635" s="97"/>
      <c r="AA635" s="140"/>
      <c r="AB635" s="142"/>
      <c r="AC635" s="97"/>
      <c r="AD635" s="97"/>
      <c r="AE635" s="97"/>
      <c r="AF635" s="97"/>
      <c r="AG635" s="99"/>
      <c r="AH635" s="99"/>
      <c r="AI635" s="141"/>
      <c r="AJ635" s="97"/>
      <c r="AK635" s="140"/>
      <c r="AL635" s="142"/>
      <c r="AM635" s="97"/>
      <c r="AN635" s="97"/>
      <c r="AO635" s="97"/>
      <c r="AP635" s="97"/>
      <c r="AQ635" s="97"/>
      <c r="AR635" s="1"/>
    </row>
    <row r="636" spans="1:44" ht="8.25" customHeight="1" thickTop="1" thickBot="1" x14ac:dyDescent="0.3">
      <c r="A636" s="97"/>
      <c r="B636" s="97"/>
      <c r="C636" s="140"/>
      <c r="D636" s="144"/>
      <c r="E636" s="143"/>
      <c r="F636" s="142"/>
      <c r="G636" s="140"/>
      <c r="H636" s="142"/>
      <c r="I636" s="142"/>
      <c r="J636" s="97"/>
      <c r="K636" s="140"/>
      <c r="L636" s="142"/>
      <c r="M636" s="142"/>
      <c r="N636" s="97"/>
      <c r="O636" s="97"/>
      <c r="P636" s="97"/>
      <c r="Q636" s="97"/>
      <c r="R636" s="97"/>
      <c r="S636" s="97"/>
      <c r="T636" s="97"/>
      <c r="U636" s="97"/>
      <c r="V636" s="97"/>
      <c r="W636" s="140"/>
      <c r="X636" s="142"/>
      <c r="Y636" s="97"/>
      <c r="Z636" s="97"/>
      <c r="AA636" s="140"/>
      <c r="AB636" s="142"/>
      <c r="AC636" s="97"/>
      <c r="AD636" s="97"/>
      <c r="AE636" s="97"/>
      <c r="AF636" s="97"/>
      <c r="AG636" s="99"/>
      <c r="AH636" s="99"/>
      <c r="AI636" s="141"/>
      <c r="AJ636" s="97"/>
      <c r="AK636" s="140"/>
      <c r="AL636" s="142"/>
      <c r="AM636" s="97"/>
      <c r="AN636" s="97"/>
      <c r="AO636" s="97"/>
      <c r="AP636" s="97"/>
      <c r="AQ636" s="97"/>
      <c r="AR636" s="1"/>
    </row>
    <row r="637" spans="1:44" ht="8.25" customHeight="1" thickTop="1" thickBot="1" x14ac:dyDescent="0.3">
      <c r="A637" s="97"/>
      <c r="B637" s="97"/>
      <c r="C637" s="140"/>
      <c r="D637" s="144"/>
      <c r="E637" s="143"/>
      <c r="F637" s="142"/>
      <c r="G637" s="140"/>
      <c r="H637" s="142"/>
      <c r="I637" s="142"/>
      <c r="J637" s="97"/>
      <c r="K637" s="140"/>
      <c r="L637" s="142"/>
      <c r="M637" s="142"/>
      <c r="N637" s="97"/>
      <c r="O637" s="97"/>
      <c r="P637" s="97"/>
      <c r="Q637" s="97"/>
      <c r="R637" s="97"/>
      <c r="S637" s="97"/>
      <c r="T637" s="97"/>
      <c r="U637" s="97"/>
      <c r="V637" s="97"/>
      <c r="W637" s="140"/>
      <c r="X637" s="142"/>
      <c r="Y637" s="97"/>
      <c r="Z637" s="97"/>
      <c r="AA637" s="140"/>
      <c r="AB637" s="142"/>
      <c r="AC637" s="97"/>
      <c r="AD637" s="97"/>
      <c r="AE637" s="97"/>
      <c r="AF637" s="97"/>
      <c r="AG637" s="99"/>
      <c r="AH637" s="99"/>
      <c r="AI637" s="141"/>
      <c r="AJ637" s="97"/>
      <c r="AK637" s="140"/>
      <c r="AL637" s="142"/>
      <c r="AM637" s="97"/>
      <c r="AN637" s="97"/>
      <c r="AO637" s="97"/>
      <c r="AP637" s="97"/>
      <c r="AQ637" s="97"/>
      <c r="AR637" s="1"/>
    </row>
    <row r="638" spans="1:44" ht="8.25" customHeight="1" thickTop="1" thickBot="1" x14ac:dyDescent="0.3">
      <c r="A638" s="97"/>
      <c r="B638" s="97"/>
      <c r="C638" s="140"/>
      <c r="D638" s="144"/>
      <c r="E638" s="143"/>
      <c r="F638" s="142"/>
      <c r="G638" s="140"/>
      <c r="H638" s="142"/>
      <c r="I638" s="142"/>
      <c r="J638" s="97"/>
      <c r="K638" s="140"/>
      <c r="L638" s="142"/>
      <c r="M638" s="142"/>
      <c r="N638" s="97"/>
      <c r="O638" s="97"/>
      <c r="P638" s="97"/>
      <c r="Q638" s="97"/>
      <c r="R638" s="97"/>
      <c r="S638" s="97"/>
      <c r="T638" s="97"/>
      <c r="U638" s="97"/>
      <c r="V638" s="97"/>
      <c r="W638" s="140"/>
      <c r="X638" s="142"/>
      <c r="Y638" s="97"/>
      <c r="Z638" s="97"/>
      <c r="AA638" s="140"/>
      <c r="AB638" s="142"/>
      <c r="AC638" s="97"/>
      <c r="AD638" s="97"/>
      <c r="AE638" s="97"/>
      <c r="AF638" s="97"/>
      <c r="AG638" s="99"/>
      <c r="AH638" s="99"/>
      <c r="AI638" s="141"/>
      <c r="AJ638" s="97"/>
      <c r="AK638" s="140"/>
      <c r="AL638" s="142"/>
      <c r="AM638" s="97"/>
      <c r="AN638" s="97"/>
      <c r="AO638" s="97"/>
      <c r="AP638" s="97"/>
      <c r="AQ638" s="97"/>
      <c r="AR638" s="1"/>
    </row>
    <row r="639" spans="1:44" ht="8.25" customHeight="1" thickTop="1" thickBot="1" x14ac:dyDescent="0.3">
      <c r="A639" s="97"/>
      <c r="B639" s="97"/>
      <c r="C639" s="140"/>
      <c r="D639" s="144"/>
      <c r="E639" s="143"/>
      <c r="F639" s="142"/>
      <c r="G639" s="140"/>
      <c r="H639" s="142"/>
      <c r="I639" s="142"/>
      <c r="J639" s="97"/>
      <c r="K639" s="140"/>
      <c r="L639" s="142"/>
      <c r="M639" s="142"/>
      <c r="N639" s="97"/>
      <c r="O639" s="97"/>
      <c r="P639" s="97"/>
      <c r="Q639" s="97"/>
      <c r="R639" s="97"/>
      <c r="S639" s="97"/>
      <c r="T639" s="97"/>
      <c r="U639" s="97"/>
      <c r="V639" s="97"/>
      <c r="W639" s="140"/>
      <c r="X639" s="142"/>
      <c r="Y639" s="97"/>
      <c r="Z639" s="97"/>
      <c r="AA639" s="140"/>
      <c r="AB639" s="142"/>
      <c r="AC639" s="97"/>
      <c r="AD639" s="97"/>
      <c r="AE639" s="97"/>
      <c r="AF639" s="97"/>
      <c r="AG639" s="99"/>
      <c r="AH639" s="99"/>
      <c r="AI639" s="141"/>
      <c r="AJ639" s="97"/>
      <c r="AK639" s="140"/>
      <c r="AL639" s="142"/>
      <c r="AM639" s="97"/>
      <c r="AN639" s="97"/>
      <c r="AO639" s="97"/>
      <c r="AP639" s="97"/>
      <c r="AQ639" s="97"/>
      <c r="AR639" s="1"/>
    </row>
    <row r="640" spans="1:44" ht="8.25" customHeight="1" thickTop="1" thickBot="1" x14ac:dyDescent="0.3">
      <c r="A640" s="97"/>
      <c r="B640" s="97"/>
      <c r="C640" s="140"/>
      <c r="D640" s="144"/>
      <c r="E640" s="143"/>
      <c r="F640" s="142"/>
      <c r="G640" s="140"/>
      <c r="H640" s="142"/>
      <c r="I640" s="142"/>
      <c r="J640" s="97"/>
      <c r="K640" s="140"/>
      <c r="L640" s="142"/>
      <c r="M640" s="142"/>
      <c r="N640" s="97"/>
      <c r="O640" s="97"/>
      <c r="P640" s="97"/>
      <c r="Q640" s="97"/>
      <c r="R640" s="97"/>
      <c r="S640" s="97"/>
      <c r="T640" s="97"/>
      <c r="U640" s="97"/>
      <c r="V640" s="97"/>
      <c r="W640" s="140"/>
      <c r="X640" s="142"/>
      <c r="Y640" s="97"/>
      <c r="Z640" s="97"/>
      <c r="AA640" s="140"/>
      <c r="AB640" s="142"/>
      <c r="AC640" s="97"/>
      <c r="AD640" s="97"/>
      <c r="AE640" s="97"/>
      <c r="AF640" s="97"/>
      <c r="AG640" s="99"/>
      <c r="AH640" s="99"/>
      <c r="AI640" s="141"/>
      <c r="AJ640" s="97"/>
      <c r="AK640" s="140"/>
      <c r="AL640" s="142"/>
      <c r="AM640" s="97"/>
      <c r="AN640" s="97"/>
      <c r="AO640" s="97"/>
      <c r="AP640" s="97"/>
      <c r="AQ640" s="97"/>
      <c r="AR640" s="1"/>
    </row>
    <row r="641" spans="1:44" ht="8.25" customHeight="1" thickTop="1" thickBot="1" x14ac:dyDescent="0.3">
      <c r="A641" s="97"/>
      <c r="B641" s="97"/>
      <c r="C641" s="140"/>
      <c r="D641" s="144"/>
      <c r="E641" s="143"/>
      <c r="F641" s="142"/>
      <c r="G641" s="140"/>
      <c r="H641" s="142"/>
      <c r="I641" s="142"/>
      <c r="J641" s="97"/>
      <c r="K641" s="140"/>
      <c r="L641" s="142"/>
      <c r="M641" s="142"/>
      <c r="N641" s="97"/>
      <c r="O641" s="97"/>
      <c r="P641" s="97"/>
      <c r="Q641" s="97"/>
      <c r="R641" s="97"/>
      <c r="S641" s="97"/>
      <c r="T641" s="97"/>
      <c r="U641" s="97"/>
      <c r="V641" s="97"/>
      <c r="W641" s="140"/>
      <c r="X641" s="142"/>
      <c r="Y641" s="97"/>
      <c r="Z641" s="97"/>
      <c r="AA641" s="140"/>
      <c r="AB641" s="142"/>
      <c r="AC641" s="97"/>
      <c r="AD641" s="97"/>
      <c r="AE641" s="97"/>
      <c r="AF641" s="97"/>
      <c r="AG641" s="99"/>
      <c r="AH641" s="99"/>
      <c r="AI641" s="141"/>
      <c r="AJ641" s="97"/>
      <c r="AK641" s="140"/>
      <c r="AL641" s="142"/>
      <c r="AM641" s="97"/>
      <c r="AN641" s="97"/>
      <c r="AO641" s="97"/>
      <c r="AP641" s="97"/>
      <c r="AQ641" s="97"/>
      <c r="AR641" s="1"/>
    </row>
    <row r="642" spans="1:44" ht="8.25" customHeight="1" thickTop="1" thickBot="1" x14ac:dyDescent="0.3">
      <c r="A642" s="97"/>
      <c r="B642" s="97"/>
      <c r="C642" s="140"/>
      <c r="D642" s="144"/>
      <c r="E642" s="143"/>
      <c r="F642" s="142"/>
      <c r="G642" s="140"/>
      <c r="H642" s="142"/>
      <c r="I642" s="142"/>
      <c r="J642" s="97"/>
      <c r="K642" s="140"/>
      <c r="L642" s="142"/>
      <c r="M642" s="142"/>
      <c r="N642" s="97"/>
      <c r="O642" s="97"/>
      <c r="P642" s="97"/>
      <c r="Q642" s="97"/>
      <c r="R642" s="97"/>
      <c r="S642" s="97"/>
      <c r="T642" s="97"/>
      <c r="U642" s="97"/>
      <c r="V642" s="97"/>
      <c r="W642" s="140"/>
      <c r="X642" s="142"/>
      <c r="Y642" s="97"/>
      <c r="Z642" s="97"/>
      <c r="AA642" s="140"/>
      <c r="AB642" s="142"/>
      <c r="AC642" s="97"/>
      <c r="AD642" s="97"/>
      <c r="AE642" s="97"/>
      <c r="AF642" s="97"/>
      <c r="AG642" s="99"/>
      <c r="AH642" s="99"/>
      <c r="AI642" s="141"/>
      <c r="AJ642" s="97"/>
      <c r="AK642" s="140"/>
      <c r="AL642" s="142"/>
      <c r="AM642" s="97"/>
      <c r="AN642" s="97"/>
      <c r="AO642" s="97"/>
      <c r="AP642" s="97"/>
      <c r="AQ642" s="97"/>
      <c r="AR642" s="1"/>
    </row>
    <row r="643" spans="1:44" ht="8.25" customHeight="1" thickTop="1" thickBot="1" x14ac:dyDescent="0.3">
      <c r="A643" s="97"/>
      <c r="B643" s="97"/>
      <c r="C643" s="140"/>
      <c r="D643" s="144"/>
      <c r="E643" s="143"/>
      <c r="F643" s="142"/>
      <c r="G643" s="140"/>
      <c r="H643" s="142"/>
      <c r="I643" s="142"/>
      <c r="J643" s="97"/>
      <c r="K643" s="140"/>
      <c r="L643" s="142"/>
      <c r="M643" s="142"/>
      <c r="N643" s="97"/>
      <c r="O643" s="97"/>
      <c r="P643" s="97"/>
      <c r="Q643" s="97"/>
      <c r="R643" s="97"/>
      <c r="S643" s="97"/>
      <c r="T643" s="97"/>
      <c r="U643" s="97"/>
      <c r="V643" s="97"/>
      <c r="W643" s="140"/>
      <c r="X643" s="142"/>
      <c r="Y643" s="97"/>
      <c r="Z643" s="97"/>
      <c r="AA643" s="140"/>
      <c r="AB643" s="142"/>
      <c r="AC643" s="97"/>
      <c r="AD643" s="97"/>
      <c r="AE643" s="97"/>
      <c r="AF643" s="97"/>
      <c r="AG643" s="99"/>
      <c r="AH643" s="99"/>
      <c r="AI643" s="141"/>
      <c r="AJ643" s="97"/>
      <c r="AK643" s="140"/>
      <c r="AL643" s="142"/>
      <c r="AM643" s="97"/>
      <c r="AN643" s="97"/>
      <c r="AO643" s="97"/>
      <c r="AP643" s="97"/>
      <c r="AQ643" s="97"/>
      <c r="AR643" s="1"/>
    </row>
    <row r="644" spans="1:44" ht="8.25" customHeight="1" thickTop="1" thickBot="1" x14ac:dyDescent="0.3">
      <c r="A644" s="97"/>
      <c r="B644" s="97"/>
      <c r="C644" s="140"/>
      <c r="D644" s="144"/>
      <c r="E644" s="143"/>
      <c r="F644" s="142"/>
      <c r="G644" s="140"/>
      <c r="H644" s="142"/>
      <c r="I644" s="142"/>
      <c r="J644" s="97"/>
      <c r="K644" s="140"/>
      <c r="L644" s="142"/>
      <c r="M644" s="142"/>
      <c r="N644" s="97"/>
      <c r="O644" s="97"/>
      <c r="P644" s="97"/>
      <c r="Q644" s="97"/>
      <c r="R644" s="97"/>
      <c r="S644" s="97"/>
      <c r="T644" s="97"/>
      <c r="U644" s="97"/>
      <c r="V644" s="97"/>
      <c r="W644" s="140"/>
      <c r="X644" s="142"/>
      <c r="Y644" s="97"/>
      <c r="Z644" s="97"/>
      <c r="AA644" s="140"/>
      <c r="AB644" s="142"/>
      <c r="AC644" s="97"/>
      <c r="AD644" s="97"/>
      <c r="AE644" s="97"/>
      <c r="AF644" s="97"/>
      <c r="AG644" s="99"/>
      <c r="AH644" s="99"/>
      <c r="AI644" s="141"/>
      <c r="AJ644" s="97"/>
      <c r="AK644" s="140"/>
      <c r="AL644" s="142"/>
      <c r="AM644" s="97"/>
      <c r="AN644" s="97"/>
      <c r="AO644" s="97"/>
      <c r="AP644" s="97"/>
      <c r="AQ644" s="97"/>
      <c r="AR644" s="1"/>
    </row>
    <row r="645" spans="1:44" ht="8.25" customHeight="1" thickTop="1" thickBot="1" x14ac:dyDescent="0.3">
      <c r="A645" s="97"/>
      <c r="B645" s="97"/>
      <c r="C645" s="140"/>
      <c r="D645" s="144"/>
      <c r="E645" s="143"/>
      <c r="F645" s="142"/>
      <c r="G645" s="140"/>
      <c r="H645" s="142"/>
      <c r="I645" s="142"/>
      <c r="J645" s="97"/>
      <c r="K645" s="140"/>
      <c r="L645" s="142"/>
      <c r="M645" s="142"/>
      <c r="N645" s="97"/>
      <c r="O645" s="97"/>
      <c r="P645" s="97"/>
      <c r="Q645" s="97"/>
      <c r="R645" s="97"/>
      <c r="S645" s="97"/>
      <c r="T645" s="97"/>
      <c r="U645" s="97"/>
      <c r="V645" s="97"/>
      <c r="W645" s="140"/>
      <c r="X645" s="142"/>
      <c r="Y645" s="97"/>
      <c r="Z645" s="97"/>
      <c r="AA645" s="140"/>
      <c r="AB645" s="142"/>
      <c r="AC645" s="97"/>
      <c r="AD645" s="97"/>
      <c r="AE645" s="97"/>
      <c r="AF645" s="97"/>
      <c r="AG645" s="99"/>
      <c r="AH645" s="99"/>
      <c r="AI645" s="141"/>
      <c r="AJ645" s="97"/>
      <c r="AK645" s="140"/>
      <c r="AL645" s="142"/>
      <c r="AM645" s="97"/>
      <c r="AN645" s="97"/>
      <c r="AO645" s="97"/>
      <c r="AP645" s="97"/>
      <c r="AQ645" s="97"/>
      <c r="AR645" s="1"/>
    </row>
    <row r="646" spans="1:44" ht="8.25" customHeight="1" thickTop="1" thickBot="1" x14ac:dyDescent="0.3">
      <c r="A646" s="97"/>
      <c r="B646" s="97"/>
      <c r="C646" s="140"/>
      <c r="D646" s="144"/>
      <c r="E646" s="143"/>
      <c r="F646" s="142"/>
      <c r="G646" s="140"/>
      <c r="H646" s="142"/>
      <c r="I646" s="142"/>
      <c r="J646" s="97"/>
      <c r="K646" s="140"/>
      <c r="L646" s="142"/>
      <c r="M646" s="142"/>
      <c r="N646" s="97"/>
      <c r="O646" s="97"/>
      <c r="P646" s="97"/>
      <c r="Q646" s="97"/>
      <c r="R646" s="97"/>
      <c r="S646" s="97"/>
      <c r="T646" s="97"/>
      <c r="U646" s="97"/>
      <c r="V646" s="97"/>
      <c r="W646" s="140"/>
      <c r="X646" s="142"/>
      <c r="Y646" s="97"/>
      <c r="Z646" s="97"/>
      <c r="AA646" s="140"/>
      <c r="AB646" s="142"/>
      <c r="AC646" s="97"/>
      <c r="AD646" s="97"/>
      <c r="AE646" s="97"/>
      <c r="AF646" s="97"/>
      <c r="AG646" s="99"/>
      <c r="AH646" s="99"/>
      <c r="AI646" s="141"/>
      <c r="AJ646" s="97"/>
      <c r="AK646" s="140"/>
      <c r="AL646" s="142"/>
      <c r="AM646" s="97"/>
      <c r="AN646" s="97"/>
      <c r="AO646" s="97"/>
      <c r="AP646" s="97"/>
      <c r="AQ646" s="97"/>
      <c r="AR646" s="1"/>
    </row>
    <row r="647" spans="1:44" ht="8.25" customHeight="1" thickTop="1" thickBot="1" x14ac:dyDescent="0.3">
      <c r="A647" s="97"/>
      <c r="B647" s="97"/>
      <c r="C647" s="140"/>
      <c r="D647" s="144"/>
      <c r="E647" s="143"/>
      <c r="F647" s="142"/>
      <c r="G647" s="140"/>
      <c r="H647" s="142"/>
      <c r="I647" s="142"/>
      <c r="J647" s="97"/>
      <c r="K647" s="140"/>
      <c r="L647" s="142"/>
      <c r="M647" s="142"/>
      <c r="N647" s="97"/>
      <c r="O647" s="97"/>
      <c r="P647" s="97"/>
      <c r="Q647" s="97"/>
      <c r="R647" s="97"/>
      <c r="S647" s="97"/>
      <c r="T647" s="97"/>
      <c r="U647" s="97"/>
      <c r="V647" s="97"/>
      <c r="W647" s="140"/>
      <c r="X647" s="142"/>
      <c r="Y647" s="97"/>
      <c r="Z647" s="97"/>
      <c r="AA647" s="140"/>
      <c r="AB647" s="142"/>
      <c r="AC647" s="97"/>
      <c r="AD647" s="97"/>
      <c r="AE647" s="97"/>
      <c r="AF647" s="97"/>
      <c r="AG647" s="99"/>
      <c r="AH647" s="99"/>
      <c r="AI647" s="141"/>
      <c r="AJ647" s="97"/>
      <c r="AK647" s="140"/>
      <c r="AL647" s="142"/>
      <c r="AM647" s="97"/>
      <c r="AN647" s="97"/>
      <c r="AO647" s="97"/>
      <c r="AP647" s="97"/>
      <c r="AQ647" s="97"/>
      <c r="AR647" s="1"/>
    </row>
    <row r="648" spans="1:44" ht="8.25" customHeight="1" thickTop="1" thickBot="1" x14ac:dyDescent="0.3">
      <c r="A648" s="97"/>
      <c r="B648" s="97"/>
      <c r="C648" s="140"/>
      <c r="D648" s="144"/>
      <c r="E648" s="143"/>
      <c r="F648" s="142"/>
      <c r="G648" s="140"/>
      <c r="H648" s="142"/>
      <c r="I648" s="142"/>
      <c r="J648" s="97"/>
      <c r="K648" s="140"/>
      <c r="L648" s="142"/>
      <c r="M648" s="142"/>
      <c r="N648" s="97"/>
      <c r="O648" s="97"/>
      <c r="P648" s="97"/>
      <c r="Q648" s="97"/>
      <c r="R648" s="97"/>
      <c r="S648" s="97"/>
      <c r="T648" s="97"/>
      <c r="U648" s="97"/>
      <c r="V648" s="97"/>
      <c r="W648" s="140"/>
      <c r="X648" s="142"/>
      <c r="Y648" s="97"/>
      <c r="Z648" s="97"/>
      <c r="AA648" s="140"/>
      <c r="AB648" s="142"/>
      <c r="AC648" s="97"/>
      <c r="AD648" s="97"/>
      <c r="AE648" s="97"/>
      <c r="AF648" s="97"/>
      <c r="AG648" s="99"/>
      <c r="AH648" s="99"/>
      <c r="AI648" s="141"/>
      <c r="AJ648" s="97"/>
      <c r="AK648" s="140"/>
      <c r="AL648" s="142"/>
      <c r="AM648" s="97"/>
      <c r="AN648" s="97"/>
      <c r="AO648" s="97"/>
      <c r="AP648" s="97"/>
      <c r="AQ648" s="97"/>
      <c r="AR648" s="1"/>
    </row>
    <row r="649" spans="1:44" ht="8.25" customHeight="1" thickTop="1" thickBot="1" x14ac:dyDescent="0.3">
      <c r="A649" s="97"/>
      <c r="B649" s="97"/>
      <c r="C649" s="140"/>
      <c r="D649" s="144"/>
      <c r="E649" s="143"/>
      <c r="F649" s="142"/>
      <c r="G649" s="140"/>
      <c r="H649" s="142"/>
      <c r="I649" s="142"/>
      <c r="J649" s="97"/>
      <c r="K649" s="140"/>
      <c r="L649" s="142"/>
      <c r="M649" s="142"/>
      <c r="N649" s="97"/>
      <c r="O649" s="97"/>
      <c r="P649" s="97"/>
      <c r="Q649" s="97"/>
      <c r="R649" s="97"/>
      <c r="S649" s="97"/>
      <c r="T649" s="97"/>
      <c r="U649" s="97"/>
      <c r="V649" s="97"/>
      <c r="W649" s="140"/>
      <c r="X649" s="142"/>
      <c r="Y649" s="97"/>
      <c r="Z649" s="97"/>
      <c r="AA649" s="140"/>
      <c r="AB649" s="142"/>
      <c r="AC649" s="97"/>
      <c r="AD649" s="97"/>
      <c r="AE649" s="97"/>
      <c r="AF649" s="97"/>
      <c r="AG649" s="99"/>
      <c r="AH649" s="99"/>
      <c r="AI649" s="141"/>
      <c r="AJ649" s="97"/>
      <c r="AK649" s="140"/>
      <c r="AL649" s="142"/>
      <c r="AM649" s="97"/>
      <c r="AN649" s="97"/>
      <c r="AO649" s="97"/>
      <c r="AP649" s="97"/>
      <c r="AQ649" s="97"/>
      <c r="AR649" s="1"/>
    </row>
    <row r="650" spans="1:44" ht="8.25" customHeight="1" thickTop="1" thickBot="1" x14ac:dyDescent="0.3">
      <c r="A650" s="97"/>
      <c r="B650" s="97"/>
      <c r="C650" s="140"/>
      <c r="D650" s="144"/>
      <c r="E650" s="143"/>
      <c r="F650" s="142"/>
      <c r="G650" s="140"/>
      <c r="H650" s="142"/>
      <c r="I650" s="142"/>
      <c r="J650" s="97"/>
      <c r="K650" s="140"/>
      <c r="L650" s="142"/>
      <c r="M650" s="142"/>
      <c r="N650" s="97"/>
      <c r="O650" s="97"/>
      <c r="P650" s="97"/>
      <c r="Q650" s="97"/>
      <c r="R650" s="97"/>
      <c r="S650" s="97"/>
      <c r="T650" s="97"/>
      <c r="U650" s="97"/>
      <c r="V650" s="97"/>
      <c r="W650" s="140"/>
      <c r="X650" s="142"/>
      <c r="Y650" s="97"/>
      <c r="Z650" s="97"/>
      <c r="AA650" s="140"/>
      <c r="AB650" s="142"/>
      <c r="AC650" s="97"/>
      <c r="AD650" s="97"/>
      <c r="AE650" s="97"/>
      <c r="AF650" s="97"/>
      <c r="AG650" s="99"/>
      <c r="AH650" s="99"/>
      <c r="AI650" s="141"/>
      <c r="AJ650" s="97"/>
      <c r="AK650" s="140"/>
      <c r="AL650" s="142"/>
      <c r="AM650" s="97"/>
      <c r="AN650" s="97"/>
      <c r="AO650" s="97"/>
      <c r="AP650" s="97"/>
      <c r="AQ650" s="97"/>
      <c r="AR650" s="1"/>
    </row>
    <row r="651" spans="1:44" ht="8.25" customHeight="1" thickTop="1" thickBot="1" x14ac:dyDescent="0.3">
      <c r="A651" s="97"/>
      <c r="B651" s="97"/>
      <c r="C651" s="140"/>
      <c r="D651" s="144"/>
      <c r="E651" s="143"/>
      <c r="F651" s="142"/>
      <c r="G651" s="140"/>
      <c r="H651" s="142"/>
      <c r="I651" s="142"/>
      <c r="J651" s="97"/>
      <c r="K651" s="140"/>
      <c r="L651" s="142"/>
      <c r="M651" s="142"/>
      <c r="N651" s="97"/>
      <c r="O651" s="97"/>
      <c r="P651" s="97"/>
      <c r="Q651" s="97"/>
      <c r="R651" s="97"/>
      <c r="S651" s="97"/>
      <c r="T651" s="97"/>
      <c r="U651" s="97"/>
      <c r="V651" s="97"/>
      <c r="W651" s="140"/>
      <c r="X651" s="142"/>
      <c r="Y651" s="97"/>
      <c r="Z651" s="97"/>
      <c r="AA651" s="140"/>
      <c r="AB651" s="142"/>
      <c r="AC651" s="97"/>
      <c r="AD651" s="97"/>
      <c r="AE651" s="97"/>
      <c r="AF651" s="97"/>
      <c r="AG651" s="99"/>
      <c r="AH651" s="99"/>
      <c r="AI651" s="141"/>
      <c r="AJ651" s="97"/>
      <c r="AK651" s="140"/>
      <c r="AL651" s="142"/>
      <c r="AM651" s="97"/>
      <c r="AN651" s="97"/>
      <c r="AO651" s="97"/>
      <c r="AP651" s="97"/>
      <c r="AQ651" s="97"/>
      <c r="AR651" s="1"/>
    </row>
    <row r="652" spans="1:44" ht="8.25" customHeight="1" thickTop="1" thickBot="1" x14ac:dyDescent="0.3">
      <c r="A652" s="97"/>
      <c r="B652" s="97"/>
      <c r="C652" s="140"/>
      <c r="D652" s="144"/>
      <c r="E652" s="143"/>
      <c r="F652" s="142"/>
      <c r="G652" s="140"/>
      <c r="H652" s="142"/>
      <c r="I652" s="142"/>
      <c r="J652" s="97"/>
      <c r="K652" s="140"/>
      <c r="L652" s="142"/>
      <c r="M652" s="142"/>
      <c r="N652" s="97"/>
      <c r="O652" s="97"/>
      <c r="P652" s="97"/>
      <c r="Q652" s="97"/>
      <c r="R652" s="97"/>
      <c r="S652" s="97"/>
      <c r="T652" s="97"/>
      <c r="U652" s="97"/>
      <c r="V652" s="97"/>
      <c r="W652" s="140"/>
      <c r="X652" s="142"/>
      <c r="Y652" s="97"/>
      <c r="Z652" s="97"/>
      <c r="AA652" s="140"/>
      <c r="AB652" s="142"/>
      <c r="AC652" s="97"/>
      <c r="AD652" s="97"/>
      <c r="AE652" s="97"/>
      <c r="AF652" s="97"/>
      <c r="AG652" s="99"/>
      <c r="AH652" s="99"/>
      <c r="AI652" s="141"/>
      <c r="AJ652" s="97"/>
      <c r="AK652" s="140"/>
      <c r="AL652" s="142"/>
      <c r="AM652" s="97"/>
      <c r="AN652" s="97"/>
      <c r="AO652" s="97"/>
      <c r="AP652" s="97"/>
      <c r="AQ652" s="97"/>
      <c r="AR652" s="1"/>
    </row>
    <row r="653" spans="1:44" ht="8.25" customHeight="1" thickTop="1" thickBot="1" x14ac:dyDescent="0.3">
      <c r="A653" s="97"/>
      <c r="B653" s="97"/>
      <c r="C653" s="140"/>
      <c r="D653" s="144"/>
      <c r="E653" s="143"/>
      <c r="F653" s="142"/>
      <c r="G653" s="140"/>
      <c r="H653" s="142"/>
      <c r="I653" s="142"/>
      <c r="J653" s="97"/>
      <c r="K653" s="140"/>
      <c r="L653" s="142"/>
      <c r="M653" s="142"/>
      <c r="N653" s="97"/>
      <c r="O653" s="97"/>
      <c r="P653" s="97"/>
      <c r="Q653" s="97"/>
      <c r="R653" s="97"/>
      <c r="S653" s="97"/>
      <c r="T653" s="97"/>
      <c r="U653" s="97"/>
      <c r="V653" s="97"/>
      <c r="W653" s="140"/>
      <c r="X653" s="142"/>
      <c r="Y653" s="97"/>
      <c r="Z653" s="97"/>
      <c r="AA653" s="140"/>
      <c r="AB653" s="142"/>
      <c r="AC653" s="97"/>
      <c r="AD653" s="97"/>
      <c r="AE653" s="97"/>
      <c r="AF653" s="97"/>
      <c r="AG653" s="99"/>
      <c r="AH653" s="99"/>
      <c r="AI653" s="141"/>
      <c r="AJ653" s="97"/>
      <c r="AK653" s="140"/>
      <c r="AL653" s="142"/>
      <c r="AM653" s="97"/>
      <c r="AN653" s="97"/>
      <c r="AO653" s="97"/>
      <c r="AP653" s="97"/>
      <c r="AQ653" s="97"/>
      <c r="AR653" s="1"/>
    </row>
    <row r="654" spans="1:44" ht="8.25" customHeight="1" thickTop="1" thickBot="1" x14ac:dyDescent="0.3">
      <c r="A654" s="97"/>
      <c r="B654" s="97"/>
      <c r="C654" s="140"/>
      <c r="D654" s="144"/>
      <c r="E654" s="143"/>
      <c r="F654" s="142"/>
      <c r="G654" s="140"/>
      <c r="H654" s="142"/>
      <c r="I654" s="142"/>
      <c r="J654" s="97"/>
      <c r="K654" s="140"/>
      <c r="L654" s="142"/>
      <c r="M654" s="142"/>
      <c r="N654" s="97"/>
      <c r="O654" s="97"/>
      <c r="P654" s="97"/>
      <c r="Q654" s="97"/>
      <c r="R654" s="97"/>
      <c r="S654" s="97"/>
      <c r="T654" s="97"/>
      <c r="U654" s="97"/>
      <c r="V654" s="97"/>
      <c r="W654" s="140"/>
      <c r="X654" s="142"/>
      <c r="Y654" s="97"/>
      <c r="Z654" s="97"/>
      <c r="AA654" s="140"/>
      <c r="AB654" s="142"/>
      <c r="AC654" s="97"/>
      <c r="AD654" s="97"/>
      <c r="AE654" s="97"/>
      <c r="AF654" s="97"/>
      <c r="AG654" s="99"/>
      <c r="AH654" s="99"/>
      <c r="AI654" s="141"/>
      <c r="AJ654" s="97"/>
      <c r="AK654" s="140"/>
      <c r="AL654" s="142"/>
      <c r="AM654" s="97"/>
      <c r="AN654" s="97"/>
      <c r="AO654" s="97"/>
      <c r="AP654" s="97"/>
      <c r="AQ654" s="97"/>
      <c r="AR654" s="1"/>
    </row>
    <row r="655" spans="1:44" ht="8.25" customHeight="1" thickTop="1" thickBot="1" x14ac:dyDescent="0.3">
      <c r="A655" s="97"/>
      <c r="B655" s="97"/>
      <c r="C655" s="140"/>
      <c r="D655" s="144"/>
      <c r="E655" s="143"/>
      <c r="F655" s="142"/>
      <c r="G655" s="140"/>
      <c r="H655" s="142"/>
      <c r="I655" s="142"/>
      <c r="J655" s="97"/>
      <c r="K655" s="140"/>
      <c r="L655" s="142"/>
      <c r="M655" s="142"/>
      <c r="N655" s="97"/>
      <c r="O655" s="97"/>
      <c r="P655" s="97"/>
      <c r="Q655" s="97"/>
      <c r="R655" s="97"/>
      <c r="S655" s="97"/>
      <c r="T655" s="97"/>
      <c r="U655" s="97"/>
      <c r="V655" s="97"/>
      <c r="W655" s="140"/>
      <c r="X655" s="142"/>
      <c r="Y655" s="97"/>
      <c r="Z655" s="97"/>
      <c r="AA655" s="140"/>
      <c r="AB655" s="142"/>
      <c r="AC655" s="97"/>
      <c r="AD655" s="97"/>
      <c r="AE655" s="97"/>
      <c r="AF655" s="97"/>
      <c r="AG655" s="99"/>
      <c r="AH655" s="99"/>
      <c r="AI655" s="141"/>
      <c r="AJ655" s="97"/>
      <c r="AK655" s="140"/>
      <c r="AL655" s="142"/>
      <c r="AM655" s="97"/>
      <c r="AN655" s="97"/>
      <c r="AO655" s="97"/>
      <c r="AP655" s="97"/>
      <c r="AQ655" s="97"/>
      <c r="AR655" s="1"/>
    </row>
    <row r="656" spans="1:44" ht="8.25" customHeight="1" thickTop="1" thickBot="1" x14ac:dyDescent="0.3">
      <c r="A656" s="97"/>
      <c r="B656" s="97"/>
      <c r="C656" s="140"/>
      <c r="D656" s="144"/>
      <c r="E656" s="143"/>
      <c r="F656" s="142"/>
      <c r="G656" s="140"/>
      <c r="H656" s="142"/>
      <c r="I656" s="142"/>
      <c r="J656" s="97"/>
      <c r="K656" s="140"/>
      <c r="L656" s="142"/>
      <c r="M656" s="142"/>
      <c r="N656" s="97"/>
      <c r="O656" s="97"/>
      <c r="P656" s="97"/>
      <c r="Q656" s="97"/>
      <c r="R656" s="97"/>
      <c r="S656" s="97"/>
      <c r="T656" s="97"/>
      <c r="U656" s="97"/>
      <c r="V656" s="97"/>
      <c r="W656" s="140"/>
      <c r="X656" s="142"/>
      <c r="Y656" s="97"/>
      <c r="Z656" s="97"/>
      <c r="AA656" s="140"/>
      <c r="AB656" s="142"/>
      <c r="AC656" s="97"/>
      <c r="AD656" s="97"/>
      <c r="AE656" s="97"/>
      <c r="AF656" s="97"/>
      <c r="AG656" s="99"/>
      <c r="AH656" s="99"/>
      <c r="AI656" s="141"/>
      <c r="AJ656" s="97"/>
      <c r="AK656" s="140"/>
      <c r="AL656" s="142"/>
      <c r="AM656" s="97"/>
      <c r="AN656" s="97"/>
      <c r="AO656" s="97"/>
      <c r="AP656" s="97"/>
      <c r="AQ656" s="97"/>
      <c r="AR656" s="1"/>
    </row>
    <row r="657" spans="1:44" ht="8.25" customHeight="1" thickTop="1" thickBot="1" x14ac:dyDescent="0.3">
      <c r="A657" s="97"/>
      <c r="B657" s="97"/>
      <c r="C657" s="140"/>
      <c r="D657" s="144"/>
      <c r="E657" s="143"/>
      <c r="F657" s="142"/>
      <c r="G657" s="140"/>
      <c r="H657" s="142"/>
      <c r="I657" s="142"/>
      <c r="J657" s="97"/>
      <c r="K657" s="140"/>
      <c r="L657" s="142"/>
      <c r="M657" s="142"/>
      <c r="N657" s="97"/>
      <c r="O657" s="97"/>
      <c r="P657" s="97"/>
      <c r="Q657" s="97"/>
      <c r="R657" s="97"/>
      <c r="S657" s="97"/>
      <c r="T657" s="97"/>
      <c r="U657" s="97"/>
      <c r="V657" s="97"/>
      <c r="W657" s="140"/>
      <c r="X657" s="142"/>
      <c r="Y657" s="97"/>
      <c r="Z657" s="97"/>
      <c r="AA657" s="140"/>
      <c r="AB657" s="142"/>
      <c r="AC657" s="97"/>
      <c r="AD657" s="97"/>
      <c r="AE657" s="97"/>
      <c r="AF657" s="97"/>
      <c r="AG657" s="99"/>
      <c r="AH657" s="99"/>
      <c r="AI657" s="141"/>
      <c r="AJ657" s="97"/>
      <c r="AK657" s="140"/>
      <c r="AL657" s="142"/>
      <c r="AM657" s="97"/>
      <c r="AN657" s="97"/>
      <c r="AO657" s="97"/>
      <c r="AP657" s="97"/>
      <c r="AQ657" s="97"/>
      <c r="AR657" s="1"/>
    </row>
    <row r="658" spans="1:44" ht="8.25" customHeight="1" thickTop="1" thickBot="1" x14ac:dyDescent="0.3">
      <c r="A658" s="97"/>
      <c r="B658" s="97"/>
      <c r="C658" s="140"/>
      <c r="D658" s="144"/>
      <c r="E658" s="143"/>
      <c r="F658" s="142"/>
      <c r="G658" s="140"/>
      <c r="H658" s="142"/>
      <c r="I658" s="142"/>
      <c r="J658" s="97"/>
      <c r="K658" s="140"/>
      <c r="L658" s="142"/>
      <c r="M658" s="142"/>
      <c r="N658" s="97"/>
      <c r="O658" s="97"/>
      <c r="P658" s="97"/>
      <c r="Q658" s="97"/>
      <c r="R658" s="97"/>
      <c r="S658" s="97"/>
      <c r="T658" s="97"/>
      <c r="U658" s="97"/>
      <c r="V658" s="97"/>
      <c r="W658" s="140"/>
      <c r="X658" s="142"/>
      <c r="Y658" s="97"/>
      <c r="Z658" s="97"/>
      <c r="AA658" s="140"/>
      <c r="AB658" s="142"/>
      <c r="AC658" s="97"/>
      <c r="AD658" s="97"/>
      <c r="AE658" s="97"/>
      <c r="AF658" s="97"/>
      <c r="AG658" s="99"/>
      <c r="AH658" s="99"/>
      <c r="AI658" s="141"/>
      <c r="AJ658" s="97"/>
      <c r="AK658" s="140"/>
      <c r="AL658" s="142"/>
      <c r="AM658" s="97"/>
      <c r="AN658" s="97"/>
      <c r="AO658" s="97"/>
      <c r="AP658" s="97"/>
      <c r="AQ658" s="97"/>
      <c r="AR658" s="1"/>
    </row>
    <row r="659" spans="1:44" ht="8.25" customHeight="1" thickTop="1" thickBot="1" x14ac:dyDescent="0.3">
      <c r="A659" s="97"/>
      <c r="B659" s="97"/>
      <c r="C659" s="140"/>
      <c r="D659" s="144"/>
      <c r="E659" s="143"/>
      <c r="F659" s="142"/>
      <c r="G659" s="140"/>
      <c r="H659" s="142"/>
      <c r="I659" s="142"/>
      <c r="J659" s="97"/>
      <c r="K659" s="140"/>
      <c r="L659" s="142"/>
      <c r="M659" s="142"/>
      <c r="N659" s="97"/>
      <c r="O659" s="97"/>
      <c r="P659" s="97"/>
      <c r="Q659" s="97"/>
      <c r="R659" s="97"/>
      <c r="S659" s="97"/>
      <c r="T659" s="97"/>
      <c r="U659" s="97"/>
      <c r="V659" s="97"/>
      <c r="W659" s="140"/>
      <c r="X659" s="142"/>
      <c r="Y659" s="97"/>
      <c r="Z659" s="97"/>
      <c r="AA659" s="140"/>
      <c r="AB659" s="142"/>
      <c r="AC659" s="97"/>
      <c r="AD659" s="97"/>
      <c r="AE659" s="97"/>
      <c r="AF659" s="97"/>
      <c r="AG659" s="99"/>
      <c r="AH659" s="99"/>
      <c r="AI659" s="141"/>
      <c r="AJ659" s="97"/>
      <c r="AK659" s="140"/>
      <c r="AL659" s="142"/>
      <c r="AM659" s="97"/>
      <c r="AN659" s="97"/>
      <c r="AO659" s="97"/>
      <c r="AP659" s="97"/>
      <c r="AQ659" s="97"/>
      <c r="AR659" s="1"/>
    </row>
    <row r="660" spans="1:44" ht="8.25" customHeight="1" thickTop="1" thickBot="1" x14ac:dyDescent="0.3">
      <c r="A660" s="97"/>
      <c r="B660" s="97"/>
      <c r="C660" s="140"/>
      <c r="D660" s="144"/>
      <c r="E660" s="143"/>
      <c r="F660" s="142"/>
      <c r="G660" s="140"/>
      <c r="H660" s="142"/>
      <c r="I660" s="142"/>
      <c r="J660" s="97"/>
      <c r="K660" s="140"/>
      <c r="L660" s="142"/>
      <c r="M660" s="142"/>
      <c r="N660" s="97"/>
      <c r="O660" s="97"/>
      <c r="P660" s="97"/>
      <c r="Q660" s="97"/>
      <c r="R660" s="97"/>
      <c r="S660" s="97"/>
      <c r="T660" s="97"/>
      <c r="U660" s="97"/>
      <c r="V660" s="97"/>
      <c r="W660" s="140"/>
      <c r="X660" s="142"/>
      <c r="Y660" s="97"/>
      <c r="Z660" s="97"/>
      <c r="AA660" s="140"/>
      <c r="AB660" s="142"/>
      <c r="AC660" s="97"/>
      <c r="AD660" s="97"/>
      <c r="AE660" s="97"/>
      <c r="AF660" s="97"/>
      <c r="AG660" s="99"/>
      <c r="AH660" s="99"/>
      <c r="AI660" s="141"/>
      <c r="AJ660" s="97"/>
      <c r="AK660" s="140"/>
      <c r="AL660" s="142"/>
      <c r="AM660" s="97"/>
      <c r="AN660" s="97"/>
      <c r="AO660" s="97"/>
      <c r="AP660" s="97"/>
      <c r="AQ660" s="97"/>
      <c r="AR660" s="1"/>
    </row>
    <row r="661" spans="1:44" ht="8.25" customHeight="1" thickTop="1" thickBot="1" x14ac:dyDescent="0.3">
      <c r="A661" s="97"/>
      <c r="B661" s="97"/>
      <c r="C661" s="140"/>
      <c r="D661" s="144"/>
      <c r="E661" s="143"/>
      <c r="F661" s="142"/>
      <c r="G661" s="140"/>
      <c r="H661" s="142"/>
      <c r="I661" s="142"/>
      <c r="J661" s="97"/>
      <c r="K661" s="140"/>
      <c r="L661" s="142"/>
      <c r="M661" s="142"/>
      <c r="N661" s="97"/>
      <c r="O661" s="97"/>
      <c r="P661" s="97"/>
      <c r="Q661" s="97"/>
      <c r="R661" s="97"/>
      <c r="S661" s="97"/>
      <c r="T661" s="97"/>
      <c r="U661" s="97"/>
      <c r="V661" s="97"/>
      <c r="W661" s="140"/>
      <c r="X661" s="142"/>
      <c r="Y661" s="97"/>
      <c r="Z661" s="97"/>
      <c r="AA661" s="140"/>
      <c r="AB661" s="142"/>
      <c r="AC661" s="97"/>
      <c r="AD661" s="97"/>
      <c r="AE661" s="97"/>
      <c r="AF661" s="97"/>
      <c r="AG661" s="99"/>
      <c r="AH661" s="99"/>
      <c r="AI661" s="141"/>
      <c r="AJ661" s="97"/>
      <c r="AK661" s="140"/>
      <c r="AL661" s="142"/>
      <c r="AM661" s="97"/>
      <c r="AN661" s="97"/>
      <c r="AO661" s="97"/>
      <c r="AP661" s="97"/>
      <c r="AQ661" s="97"/>
      <c r="AR661" s="1"/>
    </row>
    <row r="662" spans="1:44" ht="8.25" customHeight="1" thickTop="1" thickBot="1" x14ac:dyDescent="0.3">
      <c r="A662" s="97"/>
      <c r="B662" s="97"/>
      <c r="C662" s="140"/>
      <c r="D662" s="144"/>
      <c r="E662" s="143"/>
      <c r="F662" s="142"/>
      <c r="G662" s="140"/>
      <c r="H662" s="142"/>
      <c r="I662" s="142"/>
      <c r="J662" s="97"/>
      <c r="K662" s="140"/>
      <c r="L662" s="142"/>
      <c r="M662" s="142"/>
      <c r="N662" s="97"/>
      <c r="O662" s="97"/>
      <c r="P662" s="97"/>
      <c r="Q662" s="97"/>
      <c r="R662" s="97"/>
      <c r="S662" s="97"/>
      <c r="T662" s="97"/>
      <c r="U662" s="97"/>
      <c r="V662" s="97"/>
      <c r="W662" s="140"/>
      <c r="X662" s="142"/>
      <c r="Y662" s="97"/>
      <c r="Z662" s="97"/>
      <c r="AA662" s="140"/>
      <c r="AB662" s="142"/>
      <c r="AC662" s="97"/>
      <c r="AD662" s="97"/>
      <c r="AE662" s="97"/>
      <c r="AF662" s="97"/>
      <c r="AG662" s="99"/>
      <c r="AH662" s="99"/>
      <c r="AI662" s="141"/>
      <c r="AJ662" s="97"/>
      <c r="AK662" s="140"/>
      <c r="AL662" s="142"/>
      <c r="AM662" s="97"/>
      <c r="AN662" s="97"/>
      <c r="AO662" s="97"/>
      <c r="AP662" s="97"/>
      <c r="AQ662" s="97"/>
      <c r="AR662" s="1"/>
    </row>
    <row r="663" spans="1:44" ht="8.25" customHeight="1" thickTop="1" thickBot="1" x14ac:dyDescent="0.3">
      <c r="A663" s="97"/>
      <c r="B663" s="97"/>
      <c r="C663" s="140"/>
      <c r="D663" s="144"/>
      <c r="E663" s="143"/>
      <c r="F663" s="142"/>
      <c r="G663" s="140"/>
      <c r="H663" s="142"/>
      <c r="I663" s="142"/>
      <c r="J663" s="97"/>
      <c r="K663" s="140"/>
      <c r="L663" s="142"/>
      <c r="M663" s="142"/>
      <c r="N663" s="97"/>
      <c r="O663" s="97"/>
      <c r="P663" s="97"/>
      <c r="Q663" s="97"/>
      <c r="R663" s="97"/>
      <c r="S663" s="97"/>
      <c r="T663" s="97"/>
      <c r="U663" s="97"/>
      <c r="V663" s="97"/>
      <c r="W663" s="140"/>
      <c r="X663" s="142"/>
      <c r="Y663" s="97"/>
      <c r="Z663" s="97"/>
      <c r="AA663" s="140"/>
      <c r="AB663" s="142"/>
      <c r="AC663" s="97"/>
      <c r="AD663" s="97"/>
      <c r="AE663" s="97"/>
      <c r="AF663" s="97"/>
      <c r="AG663" s="99"/>
      <c r="AH663" s="99"/>
      <c r="AI663" s="141"/>
      <c r="AJ663" s="97"/>
      <c r="AK663" s="140"/>
      <c r="AL663" s="142"/>
      <c r="AM663" s="97"/>
      <c r="AN663" s="97"/>
      <c r="AO663" s="97"/>
      <c r="AP663" s="97"/>
      <c r="AQ663" s="97"/>
      <c r="AR663" s="1"/>
    </row>
    <row r="664" spans="1:44" ht="8.25" customHeight="1" thickTop="1" thickBot="1" x14ac:dyDescent="0.3">
      <c r="A664" s="97"/>
      <c r="B664" s="97"/>
      <c r="C664" s="140"/>
      <c r="D664" s="144"/>
      <c r="E664" s="143"/>
      <c r="F664" s="142"/>
      <c r="G664" s="140"/>
      <c r="H664" s="142"/>
      <c r="I664" s="142"/>
      <c r="J664" s="97"/>
      <c r="K664" s="140"/>
      <c r="L664" s="142"/>
      <c r="M664" s="142"/>
      <c r="N664" s="97"/>
      <c r="O664" s="97"/>
      <c r="P664" s="97"/>
      <c r="Q664" s="97"/>
      <c r="R664" s="97"/>
      <c r="S664" s="97"/>
      <c r="T664" s="97"/>
      <c r="U664" s="97"/>
      <c r="V664" s="97"/>
      <c r="W664" s="140"/>
      <c r="X664" s="142"/>
      <c r="Y664" s="97"/>
      <c r="Z664" s="97"/>
      <c r="AA664" s="140"/>
      <c r="AB664" s="142"/>
      <c r="AC664" s="97"/>
      <c r="AD664" s="97"/>
      <c r="AE664" s="97"/>
      <c r="AF664" s="97"/>
      <c r="AG664" s="99"/>
      <c r="AH664" s="99"/>
      <c r="AI664" s="141"/>
      <c r="AJ664" s="97"/>
      <c r="AK664" s="140"/>
      <c r="AL664" s="142"/>
      <c r="AM664" s="97"/>
      <c r="AN664" s="97"/>
      <c r="AO664" s="97"/>
      <c r="AP664" s="97"/>
      <c r="AQ664" s="97"/>
      <c r="AR664" s="1"/>
    </row>
    <row r="665" spans="1:44" ht="8.25" customHeight="1" thickTop="1" thickBot="1" x14ac:dyDescent="0.3">
      <c r="A665" s="97"/>
      <c r="B665" s="97"/>
      <c r="C665" s="140"/>
      <c r="D665" s="144"/>
      <c r="E665" s="143"/>
      <c r="F665" s="142"/>
      <c r="G665" s="140"/>
      <c r="H665" s="142"/>
      <c r="I665" s="142"/>
      <c r="J665" s="97"/>
      <c r="K665" s="140"/>
      <c r="L665" s="142"/>
      <c r="M665" s="142"/>
      <c r="N665" s="97"/>
      <c r="O665" s="97"/>
      <c r="P665" s="97"/>
      <c r="Q665" s="97"/>
      <c r="R665" s="97"/>
      <c r="S665" s="97"/>
      <c r="T665" s="97"/>
      <c r="U665" s="97"/>
      <c r="V665" s="97"/>
      <c r="W665" s="140"/>
      <c r="X665" s="142"/>
      <c r="Y665" s="97"/>
      <c r="Z665" s="97"/>
      <c r="AA665" s="140"/>
      <c r="AB665" s="142"/>
      <c r="AC665" s="97"/>
      <c r="AD665" s="97"/>
      <c r="AE665" s="97"/>
      <c r="AF665" s="97"/>
      <c r="AG665" s="99"/>
      <c r="AH665" s="99"/>
      <c r="AI665" s="141"/>
      <c r="AJ665" s="97"/>
      <c r="AK665" s="140"/>
      <c r="AL665" s="142"/>
      <c r="AM665" s="97"/>
      <c r="AN665" s="97"/>
      <c r="AO665" s="97"/>
      <c r="AP665" s="97"/>
      <c r="AQ665" s="97"/>
      <c r="AR665" s="1"/>
    </row>
    <row r="666" spans="1:44" ht="8.25" customHeight="1" thickTop="1" thickBot="1" x14ac:dyDescent="0.3">
      <c r="A666" s="97"/>
      <c r="B666" s="97"/>
      <c r="C666" s="140"/>
      <c r="D666" s="144"/>
      <c r="E666" s="143"/>
      <c r="F666" s="142"/>
      <c r="G666" s="140"/>
      <c r="H666" s="142"/>
      <c r="I666" s="142"/>
      <c r="J666" s="97"/>
      <c r="K666" s="140"/>
      <c r="L666" s="142"/>
      <c r="M666" s="142"/>
      <c r="N666" s="97"/>
      <c r="O666" s="97"/>
      <c r="P666" s="97"/>
      <c r="Q666" s="97"/>
      <c r="R666" s="97"/>
      <c r="S666" s="97"/>
      <c r="T666" s="97"/>
      <c r="U666" s="97"/>
      <c r="V666" s="97"/>
      <c r="W666" s="140"/>
      <c r="X666" s="142"/>
      <c r="Y666" s="97"/>
      <c r="Z666" s="97"/>
      <c r="AA666" s="140"/>
      <c r="AB666" s="142"/>
      <c r="AC666" s="97"/>
      <c r="AD666" s="97"/>
      <c r="AE666" s="97"/>
      <c r="AF666" s="97"/>
      <c r="AG666" s="99"/>
      <c r="AH666" s="99"/>
      <c r="AI666" s="141"/>
      <c r="AJ666" s="97"/>
      <c r="AK666" s="140"/>
      <c r="AL666" s="142"/>
      <c r="AM666" s="97"/>
      <c r="AN666" s="97"/>
      <c r="AO666" s="97"/>
      <c r="AP666" s="97"/>
      <c r="AQ666" s="97"/>
      <c r="AR666" s="1"/>
    </row>
    <row r="667" spans="1:44" ht="8.25" customHeight="1" thickTop="1" thickBot="1" x14ac:dyDescent="0.3">
      <c r="A667" s="97"/>
      <c r="B667" s="97"/>
      <c r="C667" s="140"/>
      <c r="D667" s="144"/>
      <c r="E667" s="143"/>
      <c r="F667" s="142"/>
      <c r="G667" s="140"/>
      <c r="H667" s="142"/>
      <c r="I667" s="142"/>
      <c r="J667" s="97"/>
      <c r="K667" s="140"/>
      <c r="L667" s="142"/>
      <c r="M667" s="142"/>
      <c r="N667" s="97"/>
      <c r="O667" s="97"/>
      <c r="P667" s="97"/>
      <c r="Q667" s="97"/>
      <c r="R667" s="97"/>
      <c r="S667" s="97"/>
      <c r="T667" s="97"/>
      <c r="U667" s="97"/>
      <c r="V667" s="97"/>
      <c r="W667" s="140"/>
      <c r="X667" s="142"/>
      <c r="Y667" s="97"/>
      <c r="Z667" s="97"/>
      <c r="AA667" s="140"/>
      <c r="AB667" s="142"/>
      <c r="AC667" s="97"/>
      <c r="AD667" s="97"/>
      <c r="AE667" s="97"/>
      <c r="AF667" s="97"/>
      <c r="AG667" s="99"/>
      <c r="AH667" s="99"/>
      <c r="AI667" s="141"/>
      <c r="AJ667" s="97"/>
      <c r="AK667" s="140"/>
      <c r="AL667" s="142"/>
      <c r="AM667" s="97"/>
      <c r="AN667" s="97"/>
      <c r="AO667" s="97"/>
      <c r="AP667" s="97"/>
      <c r="AQ667" s="97"/>
      <c r="AR667" s="1"/>
    </row>
    <row r="668" spans="1:44" ht="8.25" customHeight="1" thickTop="1" thickBot="1" x14ac:dyDescent="0.3">
      <c r="A668" s="97"/>
      <c r="B668" s="97"/>
      <c r="C668" s="140"/>
      <c r="D668" s="144"/>
      <c r="E668" s="143"/>
      <c r="F668" s="142"/>
      <c r="G668" s="140"/>
      <c r="H668" s="142"/>
      <c r="I668" s="142"/>
      <c r="J668" s="97"/>
      <c r="K668" s="140"/>
      <c r="L668" s="142"/>
      <c r="M668" s="142"/>
      <c r="N668" s="97"/>
      <c r="O668" s="97"/>
      <c r="P668" s="97"/>
      <c r="Q668" s="97"/>
      <c r="R668" s="97"/>
      <c r="S668" s="97"/>
      <c r="T668" s="97"/>
      <c r="U668" s="97"/>
      <c r="V668" s="97"/>
      <c r="W668" s="140"/>
      <c r="X668" s="142"/>
      <c r="Y668" s="97"/>
      <c r="Z668" s="97"/>
      <c r="AA668" s="140"/>
      <c r="AB668" s="142"/>
      <c r="AC668" s="97"/>
      <c r="AD668" s="97"/>
      <c r="AE668" s="97"/>
      <c r="AF668" s="97"/>
      <c r="AG668" s="99"/>
      <c r="AH668" s="99"/>
      <c r="AI668" s="141"/>
      <c r="AJ668" s="97"/>
      <c r="AK668" s="140"/>
      <c r="AL668" s="142"/>
      <c r="AM668" s="97"/>
      <c r="AN668" s="97"/>
      <c r="AO668" s="97"/>
      <c r="AP668" s="97"/>
      <c r="AQ668" s="97"/>
      <c r="AR668" s="1"/>
    </row>
    <row r="669" spans="1:44" ht="8.25" customHeight="1" thickTop="1" thickBot="1" x14ac:dyDescent="0.3">
      <c r="A669" s="97"/>
      <c r="B669" s="97"/>
      <c r="C669" s="140"/>
      <c r="D669" s="144"/>
      <c r="E669" s="143"/>
      <c r="F669" s="142"/>
      <c r="G669" s="140"/>
      <c r="H669" s="142"/>
      <c r="I669" s="142"/>
      <c r="J669" s="97"/>
      <c r="K669" s="140"/>
      <c r="L669" s="142"/>
      <c r="M669" s="142"/>
      <c r="N669" s="97"/>
      <c r="O669" s="97"/>
      <c r="P669" s="97"/>
      <c r="Q669" s="97"/>
      <c r="R669" s="97"/>
      <c r="S669" s="97"/>
      <c r="T669" s="97"/>
      <c r="U669" s="97"/>
      <c r="V669" s="97"/>
      <c r="W669" s="140"/>
      <c r="X669" s="142"/>
      <c r="Y669" s="97"/>
      <c r="Z669" s="97"/>
      <c r="AA669" s="140"/>
      <c r="AB669" s="142"/>
      <c r="AC669" s="97"/>
      <c r="AD669" s="97"/>
      <c r="AE669" s="97"/>
      <c r="AF669" s="97"/>
      <c r="AG669" s="99"/>
      <c r="AH669" s="99"/>
      <c r="AI669" s="141"/>
      <c r="AJ669" s="97"/>
      <c r="AK669" s="140"/>
      <c r="AL669" s="142"/>
      <c r="AM669" s="97"/>
      <c r="AN669" s="97"/>
      <c r="AO669" s="97"/>
      <c r="AP669" s="97"/>
      <c r="AQ669" s="97"/>
      <c r="AR669" s="1"/>
    </row>
    <row r="670" spans="1:44" ht="8.25" customHeight="1" thickTop="1" thickBot="1" x14ac:dyDescent="0.3">
      <c r="A670" s="97"/>
      <c r="B670" s="97"/>
      <c r="C670" s="140"/>
      <c r="D670" s="144"/>
      <c r="E670" s="143"/>
      <c r="F670" s="142"/>
      <c r="G670" s="140"/>
      <c r="H670" s="142"/>
      <c r="I670" s="142"/>
      <c r="J670" s="97"/>
      <c r="K670" s="140"/>
      <c r="L670" s="142"/>
      <c r="M670" s="142"/>
      <c r="N670" s="97"/>
      <c r="O670" s="97"/>
      <c r="P670" s="97"/>
      <c r="Q670" s="97"/>
      <c r="R670" s="97"/>
      <c r="S670" s="97"/>
      <c r="T670" s="97"/>
      <c r="U670" s="97"/>
      <c r="V670" s="97"/>
      <c r="W670" s="140"/>
      <c r="X670" s="142"/>
      <c r="Y670" s="97"/>
      <c r="Z670" s="97"/>
      <c r="AA670" s="140"/>
      <c r="AB670" s="142"/>
      <c r="AC670" s="97"/>
      <c r="AD670" s="97"/>
      <c r="AE670" s="97"/>
      <c r="AF670" s="97"/>
      <c r="AG670" s="99"/>
      <c r="AH670" s="99"/>
      <c r="AI670" s="141"/>
      <c r="AJ670" s="97"/>
      <c r="AK670" s="140"/>
      <c r="AL670" s="142"/>
      <c r="AM670" s="97"/>
      <c r="AN670" s="97"/>
      <c r="AO670" s="97"/>
      <c r="AP670" s="97"/>
      <c r="AQ670" s="97"/>
      <c r="AR670" s="1"/>
    </row>
    <row r="671" spans="1:44" ht="8.25" customHeight="1" thickTop="1" thickBot="1" x14ac:dyDescent="0.3">
      <c r="A671" s="97"/>
      <c r="B671" s="97"/>
      <c r="C671" s="140"/>
      <c r="D671" s="144"/>
      <c r="E671" s="143"/>
      <c r="F671" s="142"/>
      <c r="G671" s="140"/>
      <c r="H671" s="142"/>
      <c r="I671" s="142"/>
      <c r="J671" s="97"/>
      <c r="K671" s="140"/>
      <c r="L671" s="142"/>
      <c r="M671" s="142"/>
      <c r="N671" s="97"/>
      <c r="O671" s="97"/>
      <c r="P671" s="97"/>
      <c r="Q671" s="97"/>
      <c r="R671" s="97"/>
      <c r="S671" s="97"/>
      <c r="T671" s="97"/>
      <c r="U671" s="97"/>
      <c r="V671" s="97"/>
      <c r="W671" s="140"/>
      <c r="X671" s="142"/>
      <c r="Y671" s="97"/>
      <c r="Z671" s="97"/>
      <c r="AA671" s="140"/>
      <c r="AB671" s="142"/>
      <c r="AC671" s="97"/>
      <c r="AD671" s="97"/>
      <c r="AE671" s="97"/>
      <c r="AF671" s="97"/>
      <c r="AG671" s="99"/>
      <c r="AH671" s="99"/>
      <c r="AI671" s="141"/>
      <c r="AJ671" s="97"/>
      <c r="AK671" s="140"/>
      <c r="AL671" s="142"/>
      <c r="AM671" s="97"/>
      <c r="AN671" s="97"/>
      <c r="AO671" s="97"/>
      <c r="AP671" s="97"/>
      <c r="AQ671" s="97"/>
      <c r="AR671" s="1"/>
    </row>
    <row r="672" spans="1:44" ht="8.25" customHeight="1" thickTop="1" thickBot="1" x14ac:dyDescent="0.3">
      <c r="A672" s="97"/>
      <c r="B672" s="97"/>
      <c r="C672" s="140"/>
      <c r="D672" s="144"/>
      <c r="E672" s="143"/>
      <c r="F672" s="142"/>
      <c r="G672" s="140"/>
      <c r="H672" s="142"/>
      <c r="I672" s="142"/>
      <c r="J672" s="97"/>
      <c r="K672" s="140"/>
      <c r="L672" s="142"/>
      <c r="M672" s="142"/>
      <c r="N672" s="97"/>
      <c r="O672" s="97"/>
      <c r="P672" s="97"/>
      <c r="Q672" s="97"/>
      <c r="R672" s="97"/>
      <c r="S672" s="97"/>
      <c r="T672" s="97"/>
      <c r="U672" s="97"/>
      <c r="V672" s="97"/>
      <c r="W672" s="140"/>
      <c r="X672" s="142"/>
      <c r="Y672" s="97"/>
      <c r="Z672" s="97"/>
      <c r="AA672" s="140"/>
      <c r="AB672" s="142"/>
      <c r="AC672" s="97"/>
      <c r="AD672" s="97"/>
      <c r="AE672" s="97"/>
      <c r="AF672" s="97"/>
      <c r="AG672" s="99"/>
      <c r="AH672" s="99"/>
      <c r="AI672" s="141"/>
      <c r="AJ672" s="97"/>
      <c r="AK672" s="140"/>
      <c r="AL672" s="142"/>
      <c r="AM672" s="97"/>
      <c r="AN672" s="97"/>
      <c r="AO672" s="97"/>
      <c r="AP672" s="97"/>
      <c r="AQ672" s="97"/>
      <c r="AR672" s="1"/>
    </row>
    <row r="673" spans="1:44" ht="8.25" customHeight="1" thickTop="1" thickBot="1" x14ac:dyDescent="0.3">
      <c r="A673" s="97"/>
      <c r="B673" s="97"/>
      <c r="C673" s="140"/>
      <c r="D673" s="144"/>
      <c r="E673" s="143"/>
      <c r="F673" s="142"/>
      <c r="G673" s="140"/>
      <c r="H673" s="142"/>
      <c r="I673" s="142"/>
      <c r="J673" s="97"/>
      <c r="K673" s="140"/>
      <c r="L673" s="142"/>
      <c r="M673" s="142"/>
      <c r="N673" s="97"/>
      <c r="O673" s="97"/>
      <c r="P673" s="97"/>
      <c r="Q673" s="97"/>
      <c r="R673" s="97"/>
      <c r="S673" s="97"/>
      <c r="T673" s="97"/>
      <c r="U673" s="97"/>
      <c r="V673" s="97"/>
      <c r="W673" s="140"/>
      <c r="X673" s="142"/>
      <c r="Y673" s="97"/>
      <c r="Z673" s="97"/>
      <c r="AA673" s="140"/>
      <c r="AB673" s="142"/>
      <c r="AC673" s="97"/>
      <c r="AD673" s="97"/>
      <c r="AE673" s="97"/>
      <c r="AF673" s="97"/>
      <c r="AG673" s="99"/>
      <c r="AH673" s="99"/>
      <c r="AI673" s="141"/>
      <c r="AJ673" s="97"/>
      <c r="AK673" s="140"/>
      <c r="AL673" s="142"/>
      <c r="AM673" s="97"/>
      <c r="AN673" s="97"/>
      <c r="AO673" s="97"/>
      <c r="AP673" s="97"/>
      <c r="AQ673" s="97"/>
      <c r="AR673" s="1"/>
    </row>
    <row r="674" spans="1:44" ht="8.25" customHeight="1" thickTop="1" thickBot="1" x14ac:dyDescent="0.3">
      <c r="A674" s="97"/>
      <c r="B674" s="97"/>
      <c r="C674" s="140"/>
      <c r="D674" s="144"/>
      <c r="E674" s="143"/>
      <c r="F674" s="142"/>
      <c r="G674" s="140"/>
      <c r="H674" s="142"/>
      <c r="I674" s="142"/>
      <c r="J674" s="97"/>
      <c r="K674" s="140"/>
      <c r="L674" s="142"/>
      <c r="M674" s="142"/>
      <c r="N674" s="97"/>
      <c r="O674" s="97"/>
      <c r="P674" s="97"/>
      <c r="Q674" s="97"/>
      <c r="R674" s="97"/>
      <c r="S674" s="97"/>
      <c r="T674" s="97"/>
      <c r="U674" s="97"/>
      <c r="V674" s="97"/>
      <c r="W674" s="140"/>
      <c r="X674" s="142"/>
      <c r="Y674" s="97"/>
      <c r="Z674" s="97"/>
      <c r="AA674" s="140"/>
      <c r="AB674" s="142"/>
      <c r="AC674" s="97"/>
      <c r="AD674" s="97"/>
      <c r="AE674" s="97"/>
      <c r="AF674" s="97"/>
      <c r="AG674" s="99"/>
      <c r="AH674" s="99"/>
      <c r="AI674" s="141"/>
      <c r="AJ674" s="97"/>
      <c r="AK674" s="140"/>
      <c r="AL674" s="142"/>
      <c r="AM674" s="97"/>
      <c r="AN674" s="97"/>
      <c r="AO674" s="97"/>
      <c r="AP674" s="97"/>
      <c r="AQ674" s="97"/>
      <c r="AR674" s="1"/>
    </row>
    <row r="675" spans="1:44" ht="8.25" customHeight="1" thickTop="1" thickBot="1" x14ac:dyDescent="0.3">
      <c r="A675" s="97"/>
      <c r="B675" s="97"/>
      <c r="C675" s="140"/>
      <c r="D675" s="144"/>
      <c r="E675" s="143"/>
      <c r="F675" s="142"/>
      <c r="G675" s="140"/>
      <c r="H675" s="142"/>
      <c r="I675" s="142"/>
      <c r="J675" s="97"/>
      <c r="K675" s="140"/>
      <c r="L675" s="142"/>
      <c r="M675" s="142"/>
      <c r="N675" s="97"/>
      <c r="O675" s="97"/>
      <c r="P675" s="97"/>
      <c r="Q675" s="97"/>
      <c r="R675" s="97"/>
      <c r="S675" s="97"/>
      <c r="T675" s="97"/>
      <c r="U675" s="97"/>
      <c r="V675" s="97"/>
      <c r="W675" s="140"/>
      <c r="X675" s="142"/>
      <c r="Y675" s="97"/>
      <c r="Z675" s="97"/>
      <c r="AA675" s="140"/>
      <c r="AB675" s="142"/>
      <c r="AC675" s="97"/>
      <c r="AD675" s="97"/>
      <c r="AE675" s="97"/>
      <c r="AF675" s="97"/>
      <c r="AG675" s="99"/>
      <c r="AH675" s="99"/>
      <c r="AI675" s="141"/>
      <c r="AJ675" s="97"/>
      <c r="AK675" s="140"/>
      <c r="AL675" s="142"/>
      <c r="AM675" s="97"/>
      <c r="AN675" s="97"/>
      <c r="AO675" s="97"/>
      <c r="AP675" s="97"/>
      <c r="AQ675" s="97"/>
      <c r="AR675" s="1"/>
    </row>
    <row r="676" spans="1:44" ht="8.25" customHeight="1" thickTop="1" thickBot="1" x14ac:dyDescent="0.3">
      <c r="A676" s="97"/>
      <c r="B676" s="97"/>
      <c r="C676" s="140"/>
      <c r="D676" s="144"/>
      <c r="E676" s="143"/>
      <c r="F676" s="142"/>
      <c r="G676" s="140"/>
      <c r="H676" s="142"/>
      <c r="I676" s="142"/>
      <c r="J676" s="97"/>
      <c r="K676" s="140"/>
      <c r="L676" s="142"/>
      <c r="M676" s="142"/>
      <c r="N676" s="97"/>
      <c r="O676" s="97"/>
      <c r="P676" s="97"/>
      <c r="Q676" s="97"/>
      <c r="R676" s="97"/>
      <c r="S676" s="97"/>
      <c r="T676" s="97"/>
      <c r="U676" s="97"/>
      <c r="V676" s="97"/>
      <c r="W676" s="140"/>
      <c r="X676" s="142"/>
      <c r="Y676" s="97"/>
      <c r="Z676" s="97"/>
      <c r="AA676" s="140"/>
      <c r="AB676" s="142"/>
      <c r="AC676" s="97"/>
      <c r="AD676" s="97"/>
      <c r="AE676" s="97"/>
      <c r="AF676" s="97"/>
      <c r="AG676" s="99"/>
      <c r="AH676" s="99"/>
      <c r="AI676" s="141"/>
      <c r="AJ676" s="97"/>
      <c r="AK676" s="140"/>
      <c r="AL676" s="142"/>
      <c r="AM676" s="97"/>
      <c r="AN676" s="97"/>
      <c r="AO676" s="97"/>
      <c r="AP676" s="97"/>
      <c r="AQ676" s="97"/>
      <c r="AR676" s="1"/>
    </row>
    <row r="677" spans="1:44" ht="8.25" customHeight="1" thickTop="1" thickBot="1" x14ac:dyDescent="0.3">
      <c r="A677" s="97"/>
      <c r="B677" s="97"/>
      <c r="C677" s="140"/>
      <c r="D677" s="144"/>
      <c r="E677" s="143"/>
      <c r="F677" s="142"/>
      <c r="G677" s="140"/>
      <c r="H677" s="142"/>
      <c r="I677" s="142"/>
      <c r="J677" s="97"/>
      <c r="K677" s="140"/>
      <c r="L677" s="142"/>
      <c r="M677" s="142"/>
      <c r="N677" s="97"/>
      <c r="O677" s="97"/>
      <c r="P677" s="97"/>
      <c r="Q677" s="97"/>
      <c r="R677" s="97"/>
      <c r="S677" s="97"/>
      <c r="T677" s="97"/>
      <c r="U677" s="97"/>
      <c r="V677" s="97"/>
      <c r="W677" s="140"/>
      <c r="X677" s="142"/>
      <c r="Y677" s="97"/>
      <c r="Z677" s="97"/>
      <c r="AA677" s="140"/>
      <c r="AB677" s="142"/>
      <c r="AC677" s="97"/>
      <c r="AD677" s="97"/>
      <c r="AE677" s="97"/>
      <c r="AF677" s="97"/>
      <c r="AG677" s="99"/>
      <c r="AH677" s="99"/>
      <c r="AI677" s="141"/>
      <c r="AJ677" s="97"/>
      <c r="AK677" s="140"/>
      <c r="AL677" s="142"/>
      <c r="AM677" s="97"/>
      <c r="AN677" s="97"/>
      <c r="AO677" s="97"/>
      <c r="AP677" s="97"/>
      <c r="AQ677" s="97"/>
      <c r="AR677" s="1"/>
    </row>
    <row r="678" spans="1:44" ht="8.25" customHeight="1" thickTop="1" thickBot="1" x14ac:dyDescent="0.3">
      <c r="A678" s="97"/>
      <c r="B678" s="97"/>
      <c r="C678" s="140"/>
      <c r="D678" s="144"/>
      <c r="E678" s="143"/>
      <c r="F678" s="142"/>
      <c r="G678" s="140"/>
      <c r="H678" s="142"/>
      <c r="I678" s="142"/>
      <c r="J678" s="97"/>
      <c r="K678" s="140"/>
      <c r="L678" s="142"/>
      <c r="M678" s="142"/>
      <c r="N678" s="97"/>
      <c r="O678" s="97"/>
      <c r="P678" s="97"/>
      <c r="Q678" s="97"/>
      <c r="R678" s="97"/>
      <c r="S678" s="97"/>
      <c r="T678" s="97"/>
      <c r="U678" s="97"/>
      <c r="V678" s="97"/>
      <c r="W678" s="140"/>
      <c r="X678" s="142"/>
      <c r="Y678" s="97"/>
      <c r="Z678" s="97"/>
      <c r="AA678" s="140"/>
      <c r="AB678" s="142"/>
      <c r="AC678" s="97"/>
      <c r="AD678" s="97"/>
      <c r="AE678" s="97"/>
      <c r="AF678" s="97"/>
      <c r="AG678" s="99"/>
      <c r="AH678" s="99"/>
      <c r="AI678" s="141"/>
      <c r="AJ678" s="97"/>
      <c r="AK678" s="140"/>
      <c r="AL678" s="142"/>
      <c r="AM678" s="97"/>
      <c r="AN678" s="97"/>
      <c r="AO678" s="97"/>
      <c r="AP678" s="97"/>
      <c r="AQ678" s="97"/>
      <c r="AR678" s="1"/>
    </row>
    <row r="679" spans="1:44" ht="8.25" customHeight="1" thickTop="1" thickBot="1" x14ac:dyDescent="0.3">
      <c r="A679" s="97"/>
      <c r="B679" s="97"/>
      <c r="C679" s="140"/>
      <c r="D679" s="144"/>
      <c r="E679" s="143"/>
      <c r="F679" s="142"/>
      <c r="G679" s="140"/>
      <c r="H679" s="142"/>
      <c r="I679" s="142"/>
      <c r="J679" s="97"/>
      <c r="K679" s="140"/>
      <c r="L679" s="142"/>
      <c r="M679" s="142"/>
      <c r="N679" s="97"/>
      <c r="O679" s="97"/>
      <c r="P679" s="97"/>
      <c r="Q679" s="97"/>
      <c r="R679" s="97"/>
      <c r="S679" s="97"/>
      <c r="T679" s="97"/>
      <c r="U679" s="97"/>
      <c r="V679" s="97"/>
      <c r="W679" s="140"/>
      <c r="X679" s="142"/>
      <c r="Y679" s="97"/>
      <c r="Z679" s="97"/>
      <c r="AA679" s="140"/>
      <c r="AB679" s="142"/>
      <c r="AC679" s="97"/>
      <c r="AD679" s="97"/>
      <c r="AE679" s="97"/>
      <c r="AF679" s="97"/>
      <c r="AG679" s="99"/>
      <c r="AH679" s="99"/>
      <c r="AI679" s="141"/>
      <c r="AJ679" s="97"/>
      <c r="AK679" s="140"/>
      <c r="AL679" s="142"/>
      <c r="AM679" s="97"/>
      <c r="AN679" s="97"/>
      <c r="AO679" s="97"/>
      <c r="AP679" s="97"/>
      <c r="AQ679" s="97"/>
      <c r="AR679" s="1"/>
    </row>
    <row r="680" spans="1:44" ht="8.25" customHeight="1" thickTop="1" thickBot="1" x14ac:dyDescent="0.3">
      <c r="A680" s="97"/>
      <c r="B680" s="97"/>
      <c r="C680" s="140"/>
      <c r="D680" s="144"/>
      <c r="E680" s="143"/>
      <c r="F680" s="142"/>
      <c r="G680" s="140"/>
      <c r="H680" s="142"/>
      <c r="I680" s="142"/>
      <c r="J680" s="97"/>
      <c r="K680" s="140"/>
      <c r="L680" s="142"/>
      <c r="M680" s="142"/>
      <c r="N680" s="97"/>
      <c r="O680" s="97"/>
      <c r="P680" s="97"/>
      <c r="Q680" s="97"/>
      <c r="R680" s="97"/>
      <c r="S680" s="97"/>
      <c r="T680" s="97"/>
      <c r="U680" s="97"/>
      <c r="V680" s="97"/>
      <c r="W680" s="140"/>
      <c r="X680" s="142"/>
      <c r="Y680" s="97"/>
      <c r="Z680" s="97"/>
      <c r="AA680" s="140"/>
      <c r="AB680" s="142"/>
      <c r="AC680" s="97"/>
      <c r="AD680" s="97"/>
      <c r="AE680" s="97"/>
      <c r="AF680" s="97"/>
      <c r="AG680" s="99"/>
      <c r="AH680" s="99"/>
      <c r="AI680" s="141"/>
      <c r="AJ680" s="97"/>
      <c r="AK680" s="140"/>
      <c r="AL680" s="142"/>
      <c r="AM680" s="97"/>
      <c r="AN680" s="97"/>
      <c r="AO680" s="97"/>
      <c r="AP680" s="97"/>
      <c r="AQ680" s="97"/>
      <c r="AR680" s="1"/>
    </row>
    <row r="681" spans="1:44" ht="8.25" customHeight="1" thickTop="1" thickBot="1" x14ac:dyDescent="0.3">
      <c r="A681" s="97"/>
      <c r="B681" s="97"/>
      <c r="C681" s="140"/>
      <c r="D681" s="144"/>
      <c r="E681" s="143"/>
      <c r="F681" s="142"/>
      <c r="G681" s="140"/>
      <c r="H681" s="142"/>
      <c r="I681" s="142"/>
      <c r="J681" s="97"/>
      <c r="K681" s="140"/>
      <c r="L681" s="142"/>
      <c r="M681" s="142"/>
      <c r="N681" s="97"/>
      <c r="O681" s="97"/>
      <c r="P681" s="97"/>
      <c r="Q681" s="97"/>
      <c r="R681" s="97"/>
      <c r="S681" s="97"/>
      <c r="T681" s="97"/>
      <c r="U681" s="97"/>
      <c r="V681" s="97"/>
      <c r="W681" s="140"/>
      <c r="X681" s="142"/>
      <c r="Y681" s="97"/>
      <c r="Z681" s="97"/>
      <c r="AA681" s="140"/>
      <c r="AB681" s="142"/>
      <c r="AC681" s="97"/>
      <c r="AD681" s="97"/>
      <c r="AE681" s="97"/>
      <c r="AF681" s="97"/>
      <c r="AG681" s="99"/>
      <c r="AH681" s="99"/>
      <c r="AI681" s="141"/>
      <c r="AJ681" s="97"/>
      <c r="AK681" s="140"/>
      <c r="AL681" s="142"/>
      <c r="AM681" s="97"/>
      <c r="AN681" s="97"/>
      <c r="AO681" s="97"/>
      <c r="AP681" s="97"/>
      <c r="AQ681" s="97"/>
      <c r="AR681" s="1"/>
    </row>
    <row r="682" spans="1:44" ht="8.25" customHeight="1" thickTop="1" thickBot="1" x14ac:dyDescent="0.3">
      <c r="A682" s="97"/>
      <c r="B682" s="97"/>
      <c r="C682" s="140"/>
      <c r="D682" s="144"/>
      <c r="E682" s="143"/>
      <c r="F682" s="142"/>
      <c r="G682" s="140"/>
      <c r="H682" s="142"/>
      <c r="I682" s="142"/>
      <c r="J682" s="97"/>
      <c r="K682" s="140"/>
      <c r="L682" s="142"/>
      <c r="M682" s="142"/>
      <c r="N682" s="97"/>
      <c r="O682" s="97"/>
      <c r="P682" s="97"/>
      <c r="Q682" s="97"/>
      <c r="R682" s="97"/>
      <c r="S682" s="97"/>
      <c r="T682" s="97"/>
      <c r="U682" s="97"/>
      <c r="V682" s="97"/>
      <c r="W682" s="140"/>
      <c r="X682" s="142"/>
      <c r="Y682" s="97"/>
      <c r="Z682" s="97"/>
      <c r="AA682" s="140"/>
      <c r="AB682" s="142"/>
      <c r="AC682" s="97"/>
      <c r="AD682" s="97"/>
      <c r="AE682" s="97"/>
      <c r="AF682" s="97"/>
      <c r="AG682" s="99"/>
      <c r="AH682" s="99"/>
      <c r="AI682" s="141"/>
      <c r="AJ682" s="97"/>
      <c r="AK682" s="140"/>
      <c r="AL682" s="142"/>
      <c r="AM682" s="97"/>
      <c r="AN682" s="97"/>
      <c r="AO682" s="97"/>
      <c r="AP682" s="97"/>
      <c r="AQ682" s="97"/>
      <c r="AR682" s="1"/>
    </row>
    <row r="683" spans="1:44" ht="8.25" customHeight="1" thickTop="1" thickBot="1" x14ac:dyDescent="0.3">
      <c r="A683" s="97"/>
      <c r="B683" s="97"/>
      <c r="C683" s="140"/>
      <c r="D683" s="144"/>
      <c r="E683" s="143"/>
      <c r="F683" s="142"/>
      <c r="G683" s="140"/>
      <c r="H683" s="142"/>
      <c r="I683" s="142"/>
      <c r="J683" s="97"/>
      <c r="K683" s="140"/>
      <c r="L683" s="142"/>
      <c r="M683" s="142"/>
      <c r="N683" s="97"/>
      <c r="O683" s="97"/>
      <c r="P683" s="97"/>
      <c r="Q683" s="97"/>
      <c r="R683" s="97"/>
      <c r="S683" s="97"/>
      <c r="T683" s="97"/>
      <c r="U683" s="97"/>
      <c r="V683" s="97"/>
      <c r="W683" s="140"/>
      <c r="X683" s="142"/>
      <c r="Y683" s="97"/>
      <c r="Z683" s="97"/>
      <c r="AA683" s="140"/>
      <c r="AB683" s="142"/>
      <c r="AC683" s="97"/>
      <c r="AD683" s="97"/>
      <c r="AE683" s="97"/>
      <c r="AF683" s="97"/>
      <c r="AG683" s="99"/>
      <c r="AH683" s="99"/>
      <c r="AI683" s="141"/>
      <c r="AJ683" s="97"/>
      <c r="AK683" s="140"/>
      <c r="AL683" s="142"/>
      <c r="AM683" s="97"/>
      <c r="AN683" s="97"/>
      <c r="AO683" s="97"/>
      <c r="AP683" s="97"/>
      <c r="AQ683" s="97"/>
      <c r="AR683" s="1"/>
    </row>
    <row r="684" spans="1:44" ht="8.25" customHeight="1" thickTop="1" thickBot="1" x14ac:dyDescent="0.3">
      <c r="A684" s="97"/>
      <c r="B684" s="97"/>
      <c r="C684" s="140"/>
      <c r="D684" s="144"/>
      <c r="E684" s="143"/>
      <c r="F684" s="142"/>
      <c r="G684" s="140"/>
      <c r="H684" s="142"/>
      <c r="I684" s="142"/>
      <c r="J684" s="97"/>
      <c r="K684" s="140"/>
      <c r="L684" s="142"/>
      <c r="M684" s="142"/>
      <c r="N684" s="97"/>
      <c r="O684" s="97"/>
      <c r="P684" s="97"/>
      <c r="Q684" s="97"/>
      <c r="R684" s="97"/>
      <c r="S684" s="97"/>
      <c r="T684" s="97"/>
      <c r="U684" s="97"/>
      <c r="V684" s="97"/>
      <c r="W684" s="140"/>
      <c r="X684" s="142"/>
      <c r="Y684" s="97"/>
      <c r="Z684" s="97"/>
      <c r="AA684" s="140"/>
      <c r="AB684" s="142"/>
      <c r="AC684" s="97"/>
      <c r="AD684" s="97"/>
      <c r="AE684" s="97"/>
      <c r="AF684" s="97"/>
      <c r="AG684" s="99"/>
      <c r="AH684" s="99"/>
      <c r="AI684" s="141"/>
      <c r="AJ684" s="97"/>
      <c r="AK684" s="140"/>
      <c r="AL684" s="142"/>
      <c r="AM684" s="97"/>
      <c r="AN684" s="97"/>
      <c r="AO684" s="97"/>
      <c r="AP684" s="97"/>
      <c r="AQ684" s="97"/>
      <c r="AR684" s="1"/>
    </row>
    <row r="685" spans="1:44" ht="8.25" customHeight="1" thickTop="1" thickBot="1" x14ac:dyDescent="0.3">
      <c r="A685" s="97"/>
      <c r="B685" s="97"/>
      <c r="C685" s="140"/>
      <c r="D685" s="144"/>
      <c r="E685" s="143"/>
      <c r="F685" s="142"/>
      <c r="G685" s="140"/>
      <c r="H685" s="142"/>
      <c r="I685" s="142"/>
      <c r="J685" s="97"/>
      <c r="K685" s="140"/>
      <c r="L685" s="142"/>
      <c r="M685" s="142"/>
      <c r="N685" s="97"/>
      <c r="O685" s="97"/>
      <c r="P685" s="97"/>
      <c r="Q685" s="97"/>
      <c r="R685" s="97"/>
      <c r="S685" s="97"/>
      <c r="T685" s="97"/>
      <c r="U685" s="97"/>
      <c r="V685" s="97"/>
      <c r="W685" s="140"/>
      <c r="X685" s="142"/>
      <c r="Y685" s="97"/>
      <c r="Z685" s="97"/>
      <c r="AA685" s="140"/>
      <c r="AB685" s="142"/>
      <c r="AC685" s="97"/>
      <c r="AD685" s="97"/>
      <c r="AE685" s="97"/>
      <c r="AF685" s="97"/>
      <c r="AG685" s="99"/>
      <c r="AH685" s="99"/>
      <c r="AI685" s="141"/>
      <c r="AJ685" s="97"/>
      <c r="AK685" s="140"/>
      <c r="AL685" s="142"/>
      <c r="AM685" s="97"/>
      <c r="AN685" s="97"/>
      <c r="AO685" s="97"/>
      <c r="AP685" s="97"/>
      <c r="AQ685" s="97"/>
      <c r="AR685" s="1"/>
    </row>
    <row r="686" spans="1:44" ht="8.25" customHeight="1" thickTop="1" thickBot="1" x14ac:dyDescent="0.3">
      <c r="A686" s="97"/>
      <c r="B686" s="97"/>
      <c r="C686" s="140"/>
      <c r="D686" s="144"/>
      <c r="E686" s="143"/>
      <c r="F686" s="142"/>
      <c r="G686" s="140"/>
      <c r="H686" s="142"/>
      <c r="I686" s="142"/>
      <c r="J686" s="97"/>
      <c r="K686" s="140"/>
      <c r="L686" s="142"/>
      <c r="M686" s="142"/>
      <c r="N686" s="97"/>
      <c r="O686" s="97"/>
      <c r="P686" s="97"/>
      <c r="Q686" s="97"/>
      <c r="R686" s="97"/>
      <c r="S686" s="97"/>
      <c r="T686" s="97"/>
      <c r="U686" s="97"/>
      <c r="V686" s="97"/>
      <c r="W686" s="140"/>
      <c r="X686" s="142"/>
      <c r="Y686" s="97"/>
      <c r="Z686" s="97"/>
      <c r="AA686" s="140"/>
      <c r="AB686" s="142"/>
      <c r="AC686" s="97"/>
      <c r="AD686" s="97"/>
      <c r="AE686" s="97"/>
      <c r="AF686" s="97"/>
      <c r="AG686" s="99"/>
      <c r="AH686" s="99"/>
      <c r="AI686" s="141"/>
      <c r="AJ686" s="97"/>
      <c r="AK686" s="140"/>
      <c r="AL686" s="142"/>
      <c r="AM686" s="97"/>
      <c r="AN686" s="97"/>
      <c r="AO686" s="97"/>
      <c r="AP686" s="97"/>
      <c r="AQ686" s="97"/>
      <c r="AR686" s="1"/>
    </row>
    <row r="687" spans="1:44" ht="8.25" customHeight="1" thickTop="1" thickBot="1" x14ac:dyDescent="0.3">
      <c r="A687" s="97"/>
      <c r="B687" s="97"/>
      <c r="C687" s="140"/>
      <c r="D687" s="144"/>
      <c r="E687" s="143"/>
      <c r="F687" s="142"/>
      <c r="G687" s="140"/>
      <c r="H687" s="142"/>
      <c r="I687" s="142"/>
      <c r="J687" s="97"/>
      <c r="K687" s="140"/>
      <c r="L687" s="142"/>
      <c r="M687" s="142"/>
      <c r="N687" s="97"/>
      <c r="O687" s="97"/>
      <c r="P687" s="97"/>
      <c r="Q687" s="97"/>
      <c r="R687" s="97"/>
      <c r="S687" s="97"/>
      <c r="T687" s="97"/>
      <c r="U687" s="97"/>
      <c r="V687" s="97"/>
      <c r="W687" s="140"/>
      <c r="X687" s="142"/>
      <c r="Y687" s="97"/>
      <c r="Z687" s="97"/>
      <c r="AA687" s="140"/>
      <c r="AB687" s="142"/>
      <c r="AC687" s="97"/>
      <c r="AD687" s="97"/>
      <c r="AE687" s="97"/>
      <c r="AF687" s="97"/>
      <c r="AG687" s="99"/>
      <c r="AH687" s="99"/>
      <c r="AI687" s="141"/>
      <c r="AJ687" s="97"/>
      <c r="AK687" s="140"/>
      <c r="AL687" s="142"/>
      <c r="AM687" s="97"/>
      <c r="AN687" s="97"/>
      <c r="AO687" s="97"/>
      <c r="AP687" s="97"/>
      <c r="AQ687" s="97"/>
      <c r="AR687" s="1"/>
    </row>
    <row r="688" spans="1:44" ht="8.25" customHeight="1" thickTop="1" thickBot="1" x14ac:dyDescent="0.3">
      <c r="A688" s="97"/>
      <c r="B688" s="97"/>
      <c r="C688" s="140"/>
      <c r="D688" s="144"/>
      <c r="E688" s="143"/>
      <c r="F688" s="142"/>
      <c r="G688" s="140"/>
      <c r="H688" s="142"/>
      <c r="I688" s="142"/>
      <c r="J688" s="97"/>
      <c r="K688" s="140"/>
      <c r="L688" s="142"/>
      <c r="M688" s="142"/>
      <c r="N688" s="97"/>
      <c r="O688" s="97"/>
      <c r="P688" s="97"/>
      <c r="Q688" s="97"/>
      <c r="R688" s="97"/>
      <c r="S688" s="97"/>
      <c r="T688" s="97"/>
      <c r="U688" s="97"/>
      <c r="V688" s="97"/>
      <c r="W688" s="140"/>
      <c r="X688" s="142"/>
      <c r="Y688" s="97"/>
      <c r="Z688" s="97"/>
      <c r="AA688" s="140"/>
      <c r="AB688" s="142"/>
      <c r="AC688" s="97"/>
      <c r="AD688" s="97"/>
      <c r="AE688" s="97"/>
      <c r="AF688" s="97"/>
      <c r="AG688" s="99"/>
      <c r="AH688" s="99"/>
      <c r="AI688" s="141"/>
      <c r="AJ688" s="97"/>
      <c r="AK688" s="140"/>
      <c r="AL688" s="142"/>
      <c r="AM688" s="97"/>
      <c r="AN688" s="97"/>
      <c r="AO688" s="97"/>
      <c r="AP688" s="97"/>
      <c r="AQ688" s="97"/>
      <c r="AR688" s="1"/>
    </row>
    <row r="689" spans="1:44" ht="8.25" customHeight="1" thickTop="1" thickBot="1" x14ac:dyDescent="0.3">
      <c r="A689" s="97"/>
      <c r="B689" s="97"/>
      <c r="C689" s="140"/>
      <c r="D689" s="144"/>
      <c r="E689" s="143"/>
      <c r="F689" s="142"/>
      <c r="G689" s="140"/>
      <c r="H689" s="142"/>
      <c r="I689" s="142"/>
      <c r="J689" s="97"/>
      <c r="K689" s="140"/>
      <c r="L689" s="142"/>
      <c r="M689" s="142"/>
      <c r="N689" s="97"/>
      <c r="O689" s="97"/>
      <c r="P689" s="97"/>
      <c r="Q689" s="97"/>
      <c r="R689" s="97"/>
      <c r="S689" s="97"/>
      <c r="T689" s="97"/>
      <c r="U689" s="97"/>
      <c r="V689" s="97"/>
      <c r="W689" s="140"/>
      <c r="X689" s="142"/>
      <c r="Y689" s="97"/>
      <c r="Z689" s="97"/>
      <c r="AA689" s="140"/>
      <c r="AB689" s="142"/>
      <c r="AC689" s="97"/>
      <c r="AD689" s="97"/>
      <c r="AE689" s="97"/>
      <c r="AF689" s="97"/>
      <c r="AG689" s="99"/>
      <c r="AH689" s="99"/>
      <c r="AI689" s="141"/>
      <c r="AJ689" s="97"/>
      <c r="AK689" s="140"/>
      <c r="AL689" s="142"/>
      <c r="AM689" s="97"/>
      <c r="AN689" s="97"/>
      <c r="AO689" s="97"/>
      <c r="AP689" s="97"/>
      <c r="AQ689" s="97"/>
      <c r="AR689" s="1"/>
    </row>
    <row r="690" spans="1:44" ht="8.25" customHeight="1" thickTop="1" thickBot="1" x14ac:dyDescent="0.3">
      <c r="A690" s="97"/>
      <c r="B690" s="97"/>
      <c r="C690" s="140"/>
      <c r="D690" s="144"/>
      <c r="E690" s="143"/>
      <c r="F690" s="142"/>
      <c r="G690" s="140"/>
      <c r="H690" s="142"/>
      <c r="I690" s="142"/>
      <c r="J690" s="97"/>
      <c r="K690" s="140"/>
      <c r="L690" s="142"/>
      <c r="M690" s="142"/>
      <c r="N690" s="97"/>
      <c r="O690" s="97"/>
      <c r="P690" s="97"/>
      <c r="Q690" s="97"/>
      <c r="R690" s="97"/>
      <c r="S690" s="97"/>
      <c r="T690" s="97"/>
      <c r="U690" s="97"/>
      <c r="V690" s="97"/>
      <c r="W690" s="140"/>
      <c r="X690" s="142"/>
      <c r="Y690" s="97"/>
      <c r="Z690" s="97"/>
      <c r="AA690" s="140"/>
      <c r="AB690" s="142"/>
      <c r="AC690" s="97"/>
      <c r="AD690" s="97"/>
      <c r="AE690" s="97"/>
      <c r="AF690" s="97"/>
      <c r="AG690" s="99"/>
      <c r="AH690" s="99"/>
      <c r="AI690" s="141"/>
      <c r="AJ690" s="97"/>
      <c r="AK690" s="140"/>
      <c r="AL690" s="142"/>
      <c r="AM690" s="97"/>
      <c r="AN690" s="97"/>
      <c r="AO690" s="97"/>
      <c r="AP690" s="97"/>
      <c r="AQ690" s="97"/>
      <c r="AR690" s="1"/>
    </row>
    <row r="691" spans="1:44" ht="8.25" customHeight="1" thickTop="1" thickBot="1" x14ac:dyDescent="0.3">
      <c r="A691" s="97"/>
      <c r="B691" s="97"/>
      <c r="C691" s="140"/>
      <c r="D691" s="144"/>
      <c r="E691" s="143"/>
      <c r="F691" s="142"/>
      <c r="G691" s="140"/>
      <c r="H691" s="142"/>
      <c r="I691" s="142"/>
      <c r="J691" s="97"/>
      <c r="K691" s="140"/>
      <c r="L691" s="142"/>
      <c r="M691" s="142"/>
      <c r="N691" s="97"/>
      <c r="O691" s="97"/>
      <c r="P691" s="97"/>
      <c r="Q691" s="97"/>
      <c r="R691" s="97"/>
      <c r="S691" s="97"/>
      <c r="T691" s="97"/>
      <c r="U691" s="97"/>
      <c r="V691" s="97"/>
      <c r="W691" s="140"/>
      <c r="X691" s="142"/>
      <c r="Y691" s="97"/>
      <c r="Z691" s="97"/>
      <c r="AA691" s="140"/>
      <c r="AB691" s="142"/>
      <c r="AC691" s="97"/>
      <c r="AD691" s="97"/>
      <c r="AE691" s="97"/>
      <c r="AF691" s="97"/>
      <c r="AG691" s="99"/>
      <c r="AH691" s="99"/>
      <c r="AI691" s="141"/>
      <c r="AJ691" s="97"/>
      <c r="AK691" s="140"/>
      <c r="AL691" s="142"/>
      <c r="AM691" s="97"/>
      <c r="AN691" s="97"/>
      <c r="AO691" s="97"/>
      <c r="AP691" s="97"/>
      <c r="AQ691" s="97"/>
      <c r="AR691" s="1"/>
    </row>
    <row r="692" spans="1:44" ht="8.25" customHeight="1" thickTop="1" thickBot="1" x14ac:dyDescent="0.3">
      <c r="A692" s="97"/>
      <c r="B692" s="97"/>
      <c r="C692" s="140"/>
      <c r="D692" s="144"/>
      <c r="E692" s="143"/>
      <c r="F692" s="142"/>
      <c r="G692" s="140"/>
      <c r="H692" s="142"/>
      <c r="I692" s="142"/>
      <c r="J692" s="97"/>
      <c r="K692" s="140"/>
      <c r="L692" s="142"/>
      <c r="M692" s="142"/>
      <c r="N692" s="97"/>
      <c r="O692" s="97"/>
      <c r="P692" s="97"/>
      <c r="Q692" s="97"/>
      <c r="R692" s="97"/>
      <c r="S692" s="97"/>
      <c r="T692" s="97"/>
      <c r="U692" s="97"/>
      <c r="V692" s="97"/>
      <c r="W692" s="140"/>
      <c r="X692" s="142"/>
      <c r="Y692" s="97"/>
      <c r="Z692" s="97"/>
      <c r="AA692" s="140"/>
      <c r="AB692" s="142"/>
      <c r="AC692" s="97"/>
      <c r="AD692" s="97"/>
      <c r="AE692" s="97"/>
      <c r="AF692" s="97"/>
      <c r="AG692" s="99"/>
      <c r="AH692" s="99"/>
      <c r="AI692" s="141"/>
      <c r="AJ692" s="97"/>
      <c r="AK692" s="140"/>
      <c r="AL692" s="142"/>
      <c r="AM692" s="97"/>
      <c r="AN692" s="97"/>
      <c r="AO692" s="97"/>
      <c r="AP692" s="97"/>
      <c r="AQ692" s="97"/>
      <c r="AR692" s="1"/>
    </row>
    <row r="693" spans="1:44" ht="8.25" customHeight="1" thickTop="1" thickBot="1" x14ac:dyDescent="0.3">
      <c r="A693" s="97"/>
      <c r="B693" s="97"/>
      <c r="C693" s="140"/>
      <c r="D693" s="144"/>
      <c r="E693" s="143"/>
      <c r="F693" s="142"/>
      <c r="G693" s="140"/>
      <c r="H693" s="142"/>
      <c r="I693" s="142"/>
      <c r="J693" s="97"/>
      <c r="K693" s="140"/>
      <c r="L693" s="142"/>
      <c r="M693" s="142"/>
      <c r="N693" s="97"/>
      <c r="O693" s="97"/>
      <c r="P693" s="97"/>
      <c r="Q693" s="97"/>
      <c r="R693" s="97"/>
      <c r="S693" s="97"/>
      <c r="T693" s="97"/>
      <c r="U693" s="97"/>
      <c r="V693" s="97"/>
      <c r="W693" s="140"/>
      <c r="X693" s="142"/>
      <c r="Y693" s="97"/>
      <c r="Z693" s="97"/>
      <c r="AA693" s="140"/>
      <c r="AB693" s="142"/>
      <c r="AC693" s="97"/>
      <c r="AD693" s="97"/>
      <c r="AE693" s="97"/>
      <c r="AF693" s="97"/>
      <c r="AG693" s="99"/>
      <c r="AH693" s="99"/>
      <c r="AI693" s="141"/>
      <c r="AJ693" s="97"/>
      <c r="AK693" s="140"/>
      <c r="AL693" s="142"/>
      <c r="AM693" s="97"/>
      <c r="AN693" s="97"/>
      <c r="AO693" s="97"/>
      <c r="AP693" s="97"/>
      <c r="AQ693" s="97"/>
      <c r="AR693" s="1"/>
    </row>
    <row r="694" spans="1:44" ht="8.25" customHeight="1" thickTop="1" thickBot="1" x14ac:dyDescent="0.3">
      <c r="A694" s="97"/>
      <c r="B694" s="97"/>
      <c r="C694" s="140"/>
      <c r="D694" s="144"/>
      <c r="E694" s="143"/>
      <c r="F694" s="142"/>
      <c r="G694" s="140"/>
      <c r="H694" s="142"/>
      <c r="I694" s="142"/>
      <c r="J694" s="97"/>
      <c r="K694" s="140"/>
      <c r="L694" s="142"/>
      <c r="M694" s="142"/>
      <c r="N694" s="97"/>
      <c r="O694" s="97"/>
      <c r="P694" s="97"/>
      <c r="Q694" s="97"/>
      <c r="R694" s="97"/>
      <c r="S694" s="97"/>
      <c r="T694" s="97"/>
      <c r="U694" s="97"/>
      <c r="V694" s="97"/>
      <c r="W694" s="140"/>
      <c r="X694" s="142"/>
      <c r="Y694" s="97"/>
      <c r="Z694" s="97"/>
      <c r="AA694" s="140"/>
      <c r="AB694" s="142"/>
      <c r="AC694" s="97"/>
      <c r="AD694" s="97"/>
      <c r="AE694" s="97"/>
      <c r="AF694" s="97"/>
      <c r="AG694" s="99"/>
      <c r="AH694" s="99"/>
      <c r="AI694" s="141"/>
      <c r="AJ694" s="97"/>
      <c r="AK694" s="140"/>
      <c r="AL694" s="142"/>
      <c r="AM694" s="97"/>
      <c r="AN694" s="97"/>
      <c r="AO694" s="97"/>
      <c r="AP694" s="97"/>
      <c r="AQ694" s="97"/>
      <c r="AR694" s="1"/>
    </row>
    <row r="695" spans="1:44" ht="8.25" customHeight="1" thickTop="1" thickBot="1" x14ac:dyDescent="0.3">
      <c r="A695" s="97"/>
      <c r="B695" s="97"/>
      <c r="C695" s="140"/>
      <c r="D695" s="144"/>
      <c r="E695" s="143"/>
      <c r="F695" s="142"/>
      <c r="G695" s="140"/>
      <c r="H695" s="142"/>
      <c r="I695" s="142"/>
      <c r="J695" s="97"/>
      <c r="K695" s="140"/>
      <c r="L695" s="142"/>
      <c r="M695" s="142"/>
      <c r="N695" s="97"/>
      <c r="O695" s="97"/>
      <c r="P695" s="97"/>
      <c r="Q695" s="97"/>
      <c r="R695" s="97"/>
      <c r="S695" s="97"/>
      <c r="T695" s="97"/>
      <c r="U695" s="97"/>
      <c r="V695" s="97"/>
      <c r="W695" s="140"/>
      <c r="X695" s="142"/>
      <c r="Y695" s="97"/>
      <c r="Z695" s="97"/>
      <c r="AA695" s="140"/>
      <c r="AB695" s="142"/>
      <c r="AC695" s="97"/>
      <c r="AD695" s="97"/>
      <c r="AE695" s="97"/>
      <c r="AF695" s="97"/>
      <c r="AG695" s="99"/>
      <c r="AH695" s="99"/>
      <c r="AI695" s="141"/>
      <c r="AJ695" s="97"/>
      <c r="AK695" s="140"/>
      <c r="AL695" s="142"/>
      <c r="AM695" s="97"/>
      <c r="AN695" s="97"/>
      <c r="AO695" s="97"/>
      <c r="AP695" s="97"/>
      <c r="AQ695" s="97"/>
      <c r="AR695" s="1"/>
    </row>
    <row r="696" spans="1:44" ht="8.25" customHeight="1" thickTop="1" thickBot="1" x14ac:dyDescent="0.3">
      <c r="A696" s="97"/>
      <c r="B696" s="97"/>
      <c r="C696" s="140"/>
      <c r="D696" s="144"/>
      <c r="E696" s="143"/>
      <c r="F696" s="142"/>
      <c r="G696" s="140"/>
      <c r="H696" s="142"/>
      <c r="I696" s="142"/>
      <c r="J696" s="97"/>
      <c r="K696" s="140"/>
      <c r="L696" s="142"/>
      <c r="M696" s="142"/>
      <c r="N696" s="97"/>
      <c r="O696" s="97"/>
      <c r="P696" s="97"/>
      <c r="Q696" s="97"/>
      <c r="R696" s="97"/>
      <c r="S696" s="97"/>
      <c r="T696" s="97"/>
      <c r="U696" s="97"/>
      <c r="V696" s="97"/>
      <c r="W696" s="140"/>
      <c r="X696" s="142"/>
      <c r="Y696" s="97"/>
      <c r="Z696" s="97"/>
      <c r="AA696" s="140"/>
      <c r="AB696" s="142"/>
      <c r="AC696" s="97"/>
      <c r="AD696" s="97"/>
      <c r="AE696" s="97"/>
      <c r="AF696" s="97"/>
      <c r="AG696" s="99"/>
      <c r="AH696" s="99"/>
      <c r="AI696" s="141"/>
      <c r="AJ696" s="97"/>
      <c r="AK696" s="140"/>
      <c r="AL696" s="142"/>
      <c r="AM696" s="97"/>
      <c r="AN696" s="97"/>
      <c r="AO696" s="97"/>
      <c r="AP696" s="97"/>
      <c r="AQ696" s="97"/>
      <c r="AR696" s="1"/>
    </row>
    <row r="697" spans="1:44" ht="8.25" customHeight="1" thickTop="1" thickBot="1" x14ac:dyDescent="0.3">
      <c r="A697" s="97"/>
      <c r="B697" s="97"/>
      <c r="C697" s="140"/>
      <c r="D697" s="144"/>
      <c r="E697" s="143"/>
      <c r="F697" s="142"/>
      <c r="G697" s="140"/>
      <c r="H697" s="142"/>
      <c r="I697" s="142"/>
      <c r="J697" s="97"/>
      <c r="K697" s="140"/>
      <c r="L697" s="142"/>
      <c r="M697" s="142"/>
      <c r="N697" s="97"/>
      <c r="O697" s="97"/>
      <c r="P697" s="97"/>
      <c r="Q697" s="97"/>
      <c r="R697" s="97"/>
      <c r="S697" s="97"/>
      <c r="T697" s="97"/>
      <c r="U697" s="97"/>
      <c r="V697" s="97"/>
      <c r="W697" s="140"/>
      <c r="X697" s="142"/>
      <c r="Y697" s="97"/>
      <c r="Z697" s="97"/>
      <c r="AA697" s="140"/>
      <c r="AB697" s="142"/>
      <c r="AC697" s="97"/>
      <c r="AD697" s="97"/>
      <c r="AE697" s="97"/>
      <c r="AF697" s="97"/>
      <c r="AG697" s="99"/>
      <c r="AH697" s="99"/>
      <c r="AI697" s="141"/>
      <c r="AJ697" s="97"/>
      <c r="AK697" s="140"/>
      <c r="AL697" s="142"/>
      <c r="AM697" s="97"/>
      <c r="AN697" s="97"/>
      <c r="AO697" s="97"/>
      <c r="AP697" s="97"/>
      <c r="AQ697" s="97"/>
      <c r="AR697" s="1"/>
    </row>
    <row r="698" spans="1:44" ht="8.25" customHeight="1" thickTop="1" thickBot="1" x14ac:dyDescent="0.3">
      <c r="A698" s="97"/>
      <c r="B698" s="97"/>
      <c r="C698" s="140"/>
      <c r="D698" s="144"/>
      <c r="E698" s="143"/>
      <c r="F698" s="142"/>
      <c r="G698" s="140"/>
      <c r="H698" s="142"/>
      <c r="I698" s="142"/>
      <c r="J698" s="97"/>
      <c r="K698" s="140"/>
      <c r="L698" s="142"/>
      <c r="M698" s="142"/>
      <c r="N698" s="97"/>
      <c r="O698" s="97"/>
      <c r="P698" s="97"/>
      <c r="Q698" s="97"/>
      <c r="R698" s="97"/>
      <c r="S698" s="97"/>
      <c r="T698" s="97"/>
      <c r="U698" s="97"/>
      <c r="V698" s="97"/>
      <c r="W698" s="140"/>
      <c r="X698" s="142"/>
      <c r="Y698" s="97"/>
      <c r="Z698" s="97"/>
      <c r="AA698" s="140"/>
      <c r="AB698" s="142"/>
      <c r="AC698" s="97"/>
      <c r="AD698" s="97"/>
      <c r="AE698" s="97"/>
      <c r="AF698" s="97"/>
      <c r="AG698" s="99"/>
      <c r="AH698" s="99"/>
      <c r="AI698" s="141"/>
      <c r="AJ698" s="97"/>
      <c r="AK698" s="140"/>
      <c r="AL698" s="142"/>
      <c r="AM698" s="97"/>
      <c r="AN698" s="97"/>
      <c r="AO698" s="97"/>
      <c r="AP698" s="97"/>
      <c r="AQ698" s="97"/>
      <c r="AR698" s="1"/>
    </row>
    <row r="699" spans="1:44" ht="8.25" customHeight="1" thickTop="1" thickBot="1" x14ac:dyDescent="0.3">
      <c r="A699" s="97"/>
      <c r="B699" s="97"/>
      <c r="C699" s="140"/>
      <c r="D699" s="144"/>
      <c r="E699" s="143"/>
      <c r="F699" s="142"/>
      <c r="G699" s="140"/>
      <c r="H699" s="142"/>
      <c r="I699" s="142"/>
      <c r="J699" s="97"/>
      <c r="K699" s="140"/>
      <c r="L699" s="142"/>
      <c r="M699" s="142"/>
      <c r="N699" s="97"/>
      <c r="O699" s="97"/>
      <c r="P699" s="97"/>
      <c r="Q699" s="97"/>
      <c r="R699" s="97"/>
      <c r="S699" s="97"/>
      <c r="T699" s="97"/>
      <c r="U699" s="97"/>
      <c r="V699" s="97"/>
      <c r="W699" s="140"/>
      <c r="X699" s="142"/>
      <c r="Y699" s="97"/>
      <c r="Z699" s="97"/>
      <c r="AA699" s="140"/>
      <c r="AB699" s="142"/>
      <c r="AC699" s="97"/>
      <c r="AD699" s="97"/>
      <c r="AE699" s="97"/>
      <c r="AF699" s="97"/>
      <c r="AG699" s="99"/>
      <c r="AH699" s="99"/>
      <c r="AI699" s="141"/>
      <c r="AJ699" s="97"/>
      <c r="AK699" s="140"/>
      <c r="AL699" s="142"/>
      <c r="AM699" s="97"/>
      <c r="AN699" s="97"/>
      <c r="AO699" s="97"/>
      <c r="AP699" s="97"/>
      <c r="AQ699" s="97"/>
      <c r="AR699" s="1"/>
    </row>
    <row r="700" spans="1:44" ht="8.25" customHeight="1" thickTop="1" thickBot="1" x14ac:dyDescent="0.3">
      <c r="A700" s="97"/>
      <c r="B700" s="97"/>
      <c r="C700" s="140"/>
      <c r="D700" s="144"/>
      <c r="E700" s="143"/>
      <c r="F700" s="142"/>
      <c r="G700" s="140"/>
      <c r="H700" s="142"/>
      <c r="I700" s="142"/>
      <c r="J700" s="97"/>
      <c r="K700" s="140"/>
      <c r="L700" s="142"/>
      <c r="M700" s="142"/>
      <c r="N700" s="97"/>
      <c r="O700" s="97"/>
      <c r="P700" s="97"/>
      <c r="Q700" s="97"/>
      <c r="R700" s="97"/>
      <c r="S700" s="97"/>
      <c r="T700" s="97"/>
      <c r="U700" s="97"/>
      <c r="V700" s="97"/>
      <c r="W700" s="140"/>
      <c r="X700" s="142"/>
      <c r="Y700" s="97"/>
      <c r="Z700" s="97"/>
      <c r="AA700" s="140"/>
      <c r="AB700" s="142"/>
      <c r="AC700" s="97"/>
      <c r="AD700" s="97"/>
      <c r="AE700" s="97"/>
      <c r="AF700" s="97"/>
      <c r="AG700" s="99"/>
      <c r="AH700" s="99"/>
      <c r="AI700" s="141"/>
      <c r="AJ700" s="97"/>
      <c r="AK700" s="140"/>
      <c r="AL700" s="142"/>
      <c r="AM700" s="97"/>
      <c r="AN700" s="97"/>
      <c r="AO700" s="97"/>
      <c r="AP700" s="97"/>
      <c r="AQ700" s="97"/>
      <c r="AR700" s="1"/>
    </row>
    <row r="701" spans="1:44" ht="8.25" customHeight="1" thickTop="1" thickBot="1" x14ac:dyDescent="0.3">
      <c r="A701" s="97"/>
      <c r="B701" s="97"/>
      <c r="C701" s="140"/>
      <c r="D701" s="144"/>
      <c r="E701" s="143"/>
      <c r="F701" s="142"/>
      <c r="G701" s="140"/>
      <c r="H701" s="142"/>
      <c r="I701" s="142"/>
      <c r="J701" s="97"/>
      <c r="K701" s="140"/>
      <c r="L701" s="142"/>
      <c r="M701" s="142"/>
      <c r="N701" s="97"/>
      <c r="O701" s="97"/>
      <c r="P701" s="97"/>
      <c r="Q701" s="97"/>
      <c r="R701" s="97"/>
      <c r="S701" s="97"/>
      <c r="T701" s="97"/>
      <c r="U701" s="97"/>
      <c r="V701" s="97"/>
      <c r="W701" s="140"/>
      <c r="X701" s="142"/>
      <c r="Y701" s="97"/>
      <c r="Z701" s="97"/>
      <c r="AA701" s="140"/>
      <c r="AB701" s="142"/>
      <c r="AC701" s="97"/>
      <c r="AD701" s="97"/>
      <c r="AE701" s="97"/>
      <c r="AF701" s="97"/>
      <c r="AG701" s="99"/>
      <c r="AH701" s="99"/>
      <c r="AI701" s="141"/>
      <c r="AJ701" s="97"/>
      <c r="AK701" s="140"/>
      <c r="AL701" s="142"/>
      <c r="AM701" s="97"/>
      <c r="AN701" s="97"/>
      <c r="AO701" s="97"/>
      <c r="AP701" s="97"/>
      <c r="AQ701" s="97"/>
      <c r="AR701" s="1"/>
    </row>
    <row r="702" spans="1:44" ht="8.25" customHeight="1" thickTop="1" thickBot="1" x14ac:dyDescent="0.3">
      <c r="A702" s="97"/>
      <c r="B702" s="97"/>
      <c r="C702" s="140"/>
      <c r="D702" s="144"/>
      <c r="E702" s="143"/>
      <c r="F702" s="142"/>
      <c r="G702" s="140"/>
      <c r="H702" s="142"/>
      <c r="I702" s="142"/>
      <c r="J702" s="97"/>
      <c r="K702" s="140"/>
      <c r="L702" s="142"/>
      <c r="M702" s="142"/>
      <c r="N702" s="97"/>
      <c r="O702" s="97"/>
      <c r="P702" s="97"/>
      <c r="Q702" s="97"/>
      <c r="R702" s="97"/>
      <c r="S702" s="97"/>
      <c r="T702" s="97"/>
      <c r="U702" s="97"/>
      <c r="V702" s="97"/>
      <c r="W702" s="140"/>
      <c r="X702" s="142"/>
      <c r="Y702" s="97"/>
      <c r="Z702" s="97"/>
      <c r="AA702" s="140"/>
      <c r="AB702" s="142"/>
      <c r="AC702" s="97"/>
      <c r="AD702" s="97"/>
      <c r="AE702" s="97"/>
      <c r="AF702" s="97"/>
      <c r="AG702" s="99"/>
      <c r="AH702" s="99"/>
      <c r="AI702" s="141"/>
      <c r="AJ702" s="97"/>
      <c r="AK702" s="140"/>
      <c r="AL702" s="142"/>
      <c r="AM702" s="97"/>
      <c r="AN702" s="97"/>
      <c r="AO702" s="97"/>
      <c r="AP702" s="97"/>
      <c r="AQ702" s="97"/>
      <c r="AR702" s="1"/>
    </row>
    <row r="703" spans="1:44" ht="8.25" customHeight="1" thickTop="1" thickBot="1" x14ac:dyDescent="0.3">
      <c r="A703" s="97"/>
      <c r="B703" s="97"/>
      <c r="C703" s="140"/>
      <c r="D703" s="144"/>
      <c r="E703" s="143"/>
      <c r="F703" s="142"/>
      <c r="G703" s="140"/>
      <c r="H703" s="142"/>
      <c r="I703" s="142"/>
      <c r="J703" s="97"/>
      <c r="K703" s="140"/>
      <c r="L703" s="142"/>
      <c r="M703" s="142"/>
      <c r="N703" s="97"/>
      <c r="O703" s="97"/>
      <c r="P703" s="97"/>
      <c r="Q703" s="97"/>
      <c r="R703" s="97"/>
      <c r="S703" s="97"/>
      <c r="T703" s="97"/>
      <c r="U703" s="97"/>
      <c r="V703" s="97"/>
      <c r="W703" s="140"/>
      <c r="X703" s="142"/>
      <c r="Y703" s="97"/>
      <c r="Z703" s="97"/>
      <c r="AA703" s="140"/>
      <c r="AB703" s="142"/>
      <c r="AC703" s="97"/>
      <c r="AD703" s="97"/>
      <c r="AE703" s="97"/>
      <c r="AF703" s="97"/>
      <c r="AG703" s="99"/>
      <c r="AH703" s="99"/>
      <c r="AI703" s="141"/>
      <c r="AJ703" s="97"/>
      <c r="AK703" s="140"/>
      <c r="AL703" s="142"/>
      <c r="AM703" s="97"/>
      <c r="AN703" s="97"/>
      <c r="AO703" s="97"/>
      <c r="AP703" s="97"/>
      <c r="AQ703" s="97"/>
      <c r="AR703" s="1"/>
    </row>
    <row r="704" spans="1:44" ht="8.25" customHeight="1" thickTop="1" thickBot="1" x14ac:dyDescent="0.3">
      <c r="A704" s="97"/>
      <c r="B704" s="97"/>
      <c r="C704" s="140"/>
      <c r="D704" s="144"/>
      <c r="E704" s="143"/>
      <c r="F704" s="142"/>
      <c r="G704" s="140"/>
      <c r="H704" s="142"/>
      <c r="I704" s="142"/>
      <c r="J704" s="97"/>
      <c r="K704" s="140"/>
      <c r="L704" s="142"/>
      <c r="M704" s="142"/>
      <c r="N704" s="97"/>
      <c r="O704" s="97"/>
      <c r="P704" s="97"/>
      <c r="Q704" s="97"/>
      <c r="R704" s="97"/>
      <c r="S704" s="97"/>
      <c r="T704" s="97"/>
      <c r="U704" s="97"/>
      <c r="V704" s="97"/>
      <c r="W704" s="140"/>
      <c r="X704" s="142"/>
      <c r="Y704" s="97"/>
      <c r="Z704" s="97"/>
      <c r="AA704" s="140"/>
      <c r="AB704" s="142"/>
      <c r="AC704" s="97"/>
      <c r="AD704" s="97"/>
      <c r="AE704" s="97"/>
      <c r="AF704" s="97"/>
      <c r="AG704" s="99"/>
      <c r="AH704" s="99"/>
      <c r="AI704" s="141"/>
      <c r="AJ704" s="97"/>
      <c r="AK704" s="140"/>
      <c r="AL704" s="142"/>
      <c r="AM704" s="97"/>
      <c r="AN704" s="97"/>
      <c r="AO704" s="97"/>
      <c r="AP704" s="97"/>
      <c r="AQ704" s="97"/>
      <c r="AR704" s="1"/>
    </row>
    <row r="705" spans="1:44" ht="8.25" customHeight="1" thickTop="1" thickBot="1" x14ac:dyDescent="0.3">
      <c r="A705" s="97"/>
      <c r="B705" s="97"/>
      <c r="C705" s="140"/>
      <c r="D705" s="144"/>
      <c r="E705" s="143"/>
      <c r="F705" s="142"/>
      <c r="G705" s="140"/>
      <c r="H705" s="142"/>
      <c r="I705" s="142"/>
      <c r="J705" s="97"/>
      <c r="K705" s="140"/>
      <c r="L705" s="142"/>
      <c r="M705" s="142"/>
      <c r="N705" s="97"/>
      <c r="O705" s="97"/>
      <c r="P705" s="97"/>
      <c r="Q705" s="97"/>
      <c r="R705" s="97"/>
      <c r="S705" s="97"/>
      <c r="T705" s="97"/>
      <c r="U705" s="97"/>
      <c r="V705" s="97"/>
      <c r="W705" s="140"/>
      <c r="X705" s="142"/>
      <c r="Y705" s="97"/>
      <c r="Z705" s="97"/>
      <c r="AA705" s="140"/>
      <c r="AB705" s="142"/>
      <c r="AC705" s="97"/>
      <c r="AD705" s="97"/>
      <c r="AE705" s="97"/>
      <c r="AF705" s="97"/>
      <c r="AG705" s="99"/>
      <c r="AH705" s="99"/>
      <c r="AI705" s="141"/>
      <c r="AJ705" s="97"/>
      <c r="AK705" s="140"/>
      <c r="AL705" s="142"/>
      <c r="AM705" s="97"/>
      <c r="AN705" s="97"/>
      <c r="AO705" s="97"/>
      <c r="AP705" s="97"/>
      <c r="AQ705" s="97"/>
      <c r="AR705" s="1"/>
    </row>
    <row r="706" spans="1:44" ht="8.25" customHeight="1" thickTop="1" thickBot="1" x14ac:dyDescent="0.3">
      <c r="A706" s="97"/>
      <c r="B706" s="97"/>
      <c r="C706" s="140"/>
      <c r="D706" s="144"/>
      <c r="E706" s="143"/>
      <c r="F706" s="142"/>
      <c r="G706" s="140"/>
      <c r="H706" s="142"/>
      <c r="I706" s="142"/>
      <c r="J706" s="97"/>
      <c r="K706" s="140"/>
      <c r="L706" s="142"/>
      <c r="M706" s="142"/>
      <c r="N706" s="97"/>
      <c r="O706" s="97"/>
      <c r="P706" s="97"/>
      <c r="Q706" s="97"/>
      <c r="R706" s="97"/>
      <c r="S706" s="97"/>
      <c r="T706" s="97"/>
      <c r="U706" s="97"/>
      <c r="V706" s="97"/>
      <c r="W706" s="140"/>
      <c r="X706" s="142"/>
      <c r="Y706" s="97"/>
      <c r="Z706" s="97"/>
      <c r="AA706" s="140"/>
      <c r="AB706" s="142"/>
      <c r="AC706" s="97"/>
      <c r="AD706" s="97"/>
      <c r="AE706" s="97"/>
      <c r="AF706" s="97"/>
      <c r="AG706" s="99"/>
      <c r="AH706" s="99"/>
      <c r="AI706" s="141"/>
      <c r="AJ706" s="97"/>
      <c r="AK706" s="140"/>
      <c r="AL706" s="142"/>
      <c r="AM706" s="97"/>
      <c r="AN706" s="97"/>
      <c r="AO706" s="97"/>
      <c r="AP706" s="97"/>
      <c r="AQ706" s="97"/>
      <c r="AR706" s="1"/>
    </row>
    <row r="707" spans="1:44" ht="8.25" customHeight="1" thickTop="1" thickBot="1" x14ac:dyDescent="0.3">
      <c r="A707" s="97"/>
      <c r="B707" s="97"/>
      <c r="C707" s="140"/>
      <c r="D707" s="144"/>
      <c r="E707" s="143"/>
      <c r="F707" s="142"/>
      <c r="G707" s="140"/>
      <c r="H707" s="142"/>
      <c r="I707" s="142"/>
      <c r="J707" s="97"/>
      <c r="K707" s="140"/>
      <c r="L707" s="142"/>
      <c r="M707" s="142"/>
      <c r="N707" s="97"/>
      <c r="O707" s="97"/>
      <c r="P707" s="97"/>
      <c r="Q707" s="97"/>
      <c r="R707" s="97"/>
      <c r="S707" s="97"/>
      <c r="T707" s="97"/>
      <c r="U707" s="97"/>
      <c r="V707" s="97"/>
      <c r="W707" s="140"/>
      <c r="X707" s="142"/>
      <c r="Y707" s="97"/>
      <c r="Z707" s="97"/>
      <c r="AA707" s="140"/>
      <c r="AB707" s="142"/>
      <c r="AC707" s="97"/>
      <c r="AD707" s="97"/>
      <c r="AE707" s="97"/>
      <c r="AF707" s="97"/>
      <c r="AG707" s="99"/>
      <c r="AH707" s="99"/>
      <c r="AI707" s="141"/>
      <c r="AJ707" s="97"/>
      <c r="AK707" s="140"/>
      <c r="AL707" s="142"/>
      <c r="AM707" s="97"/>
      <c r="AN707" s="97"/>
      <c r="AO707" s="97"/>
      <c r="AP707" s="97"/>
      <c r="AQ707" s="97"/>
      <c r="AR707" s="1"/>
    </row>
    <row r="708" spans="1:44" ht="8.25" customHeight="1" thickTop="1" thickBot="1" x14ac:dyDescent="0.3">
      <c r="A708" s="97"/>
      <c r="B708" s="97"/>
      <c r="C708" s="140"/>
      <c r="D708" s="144"/>
      <c r="E708" s="143"/>
      <c r="F708" s="142"/>
      <c r="G708" s="140"/>
      <c r="H708" s="142"/>
      <c r="I708" s="142"/>
      <c r="J708" s="97"/>
      <c r="K708" s="140"/>
      <c r="L708" s="142"/>
      <c r="M708" s="142"/>
      <c r="N708" s="97"/>
      <c r="O708" s="97"/>
      <c r="P708" s="97"/>
      <c r="Q708" s="97"/>
      <c r="R708" s="97"/>
      <c r="S708" s="97"/>
      <c r="T708" s="97"/>
      <c r="U708" s="97"/>
      <c r="V708" s="97"/>
      <c r="W708" s="140"/>
      <c r="X708" s="142"/>
      <c r="Y708" s="97"/>
      <c r="Z708" s="97"/>
      <c r="AA708" s="140"/>
      <c r="AB708" s="142"/>
      <c r="AC708" s="97"/>
      <c r="AD708" s="97"/>
      <c r="AE708" s="97"/>
      <c r="AF708" s="97"/>
      <c r="AG708" s="99"/>
      <c r="AH708" s="99"/>
      <c r="AI708" s="141"/>
      <c r="AJ708" s="97"/>
      <c r="AK708" s="140"/>
      <c r="AL708" s="142"/>
      <c r="AM708" s="97"/>
      <c r="AN708" s="97"/>
      <c r="AO708" s="97"/>
      <c r="AP708" s="97"/>
      <c r="AQ708" s="97"/>
      <c r="AR708" s="1"/>
    </row>
    <row r="709" spans="1:44" ht="8.25" customHeight="1" thickTop="1" thickBot="1" x14ac:dyDescent="0.3">
      <c r="A709" s="97"/>
      <c r="B709" s="97"/>
      <c r="C709" s="140"/>
      <c r="D709" s="144"/>
      <c r="E709" s="143"/>
      <c r="F709" s="142"/>
      <c r="G709" s="140"/>
      <c r="H709" s="142"/>
      <c r="I709" s="142"/>
      <c r="J709" s="97"/>
      <c r="K709" s="140"/>
      <c r="L709" s="142"/>
      <c r="M709" s="142"/>
      <c r="N709" s="97"/>
      <c r="O709" s="97"/>
      <c r="P709" s="97"/>
      <c r="Q709" s="97"/>
      <c r="R709" s="97"/>
      <c r="S709" s="97"/>
      <c r="T709" s="97"/>
      <c r="U709" s="97"/>
      <c r="V709" s="97"/>
      <c r="W709" s="140"/>
      <c r="X709" s="142"/>
      <c r="Y709" s="97"/>
      <c r="Z709" s="97"/>
      <c r="AA709" s="140"/>
      <c r="AB709" s="142"/>
      <c r="AC709" s="97"/>
      <c r="AD709" s="97"/>
      <c r="AE709" s="97"/>
      <c r="AF709" s="97"/>
      <c r="AG709" s="99"/>
      <c r="AH709" s="99"/>
      <c r="AI709" s="141"/>
      <c r="AJ709" s="97"/>
      <c r="AK709" s="140"/>
      <c r="AL709" s="142"/>
      <c r="AM709" s="97"/>
      <c r="AN709" s="97"/>
      <c r="AO709" s="97"/>
      <c r="AP709" s="97"/>
      <c r="AQ709" s="97"/>
      <c r="AR709" s="1"/>
    </row>
    <row r="710" spans="1:44" ht="8.25" customHeight="1" thickTop="1" thickBot="1" x14ac:dyDescent="0.3">
      <c r="A710" s="97"/>
      <c r="B710" s="97"/>
      <c r="C710" s="140"/>
      <c r="D710" s="144"/>
      <c r="E710" s="143"/>
      <c r="F710" s="142"/>
      <c r="G710" s="140"/>
      <c r="H710" s="142"/>
      <c r="I710" s="142"/>
      <c r="J710" s="97"/>
      <c r="K710" s="140"/>
      <c r="L710" s="142"/>
      <c r="M710" s="142"/>
      <c r="N710" s="97"/>
      <c r="O710" s="97"/>
      <c r="P710" s="97"/>
      <c r="Q710" s="97"/>
      <c r="R710" s="97"/>
      <c r="S710" s="97"/>
      <c r="T710" s="97"/>
      <c r="U710" s="97"/>
      <c r="V710" s="97"/>
      <c r="W710" s="140"/>
      <c r="X710" s="142"/>
      <c r="Y710" s="97"/>
      <c r="Z710" s="97"/>
      <c r="AA710" s="140"/>
      <c r="AB710" s="142"/>
      <c r="AC710" s="97"/>
      <c r="AD710" s="97"/>
      <c r="AE710" s="97"/>
      <c r="AF710" s="97"/>
      <c r="AG710" s="99"/>
      <c r="AH710" s="99"/>
      <c r="AI710" s="141"/>
      <c r="AJ710" s="97"/>
      <c r="AK710" s="140"/>
      <c r="AL710" s="142"/>
      <c r="AM710" s="97"/>
      <c r="AN710" s="97"/>
      <c r="AO710" s="97"/>
      <c r="AP710" s="97"/>
      <c r="AQ710" s="97"/>
      <c r="AR710" s="1"/>
    </row>
    <row r="711" spans="1:44" ht="8.25" customHeight="1" thickTop="1" thickBot="1" x14ac:dyDescent="0.3">
      <c r="A711" s="97"/>
      <c r="B711" s="97"/>
      <c r="C711" s="140"/>
      <c r="D711" s="144"/>
      <c r="E711" s="143"/>
      <c r="F711" s="142"/>
      <c r="G711" s="140"/>
      <c r="H711" s="142"/>
      <c r="I711" s="142"/>
      <c r="J711" s="97"/>
      <c r="K711" s="140"/>
      <c r="L711" s="142"/>
      <c r="M711" s="142"/>
      <c r="N711" s="97"/>
      <c r="O711" s="97"/>
      <c r="P711" s="97"/>
      <c r="Q711" s="97"/>
      <c r="R711" s="97"/>
      <c r="S711" s="97"/>
      <c r="T711" s="97"/>
      <c r="U711" s="97"/>
      <c r="V711" s="97"/>
      <c r="W711" s="140"/>
      <c r="X711" s="142"/>
      <c r="Y711" s="97"/>
      <c r="Z711" s="97"/>
      <c r="AA711" s="140"/>
      <c r="AB711" s="142"/>
      <c r="AC711" s="97"/>
      <c r="AD711" s="97"/>
      <c r="AE711" s="97"/>
      <c r="AF711" s="97"/>
      <c r="AG711" s="99"/>
      <c r="AH711" s="99"/>
      <c r="AI711" s="141"/>
      <c r="AJ711" s="97"/>
      <c r="AK711" s="140"/>
      <c r="AL711" s="142"/>
      <c r="AM711" s="97"/>
      <c r="AN711" s="97"/>
      <c r="AO711" s="97"/>
      <c r="AP711" s="97"/>
      <c r="AQ711" s="97"/>
      <c r="AR711" s="1"/>
    </row>
    <row r="712" spans="1:44" ht="8.25" customHeight="1" thickTop="1" thickBot="1" x14ac:dyDescent="0.3">
      <c r="A712" s="97"/>
      <c r="B712" s="97"/>
      <c r="C712" s="140"/>
      <c r="D712" s="144"/>
      <c r="E712" s="143"/>
      <c r="F712" s="142"/>
      <c r="G712" s="140"/>
      <c r="H712" s="142"/>
      <c r="I712" s="142"/>
      <c r="J712" s="97"/>
      <c r="K712" s="140"/>
      <c r="L712" s="142"/>
      <c r="M712" s="142"/>
      <c r="N712" s="97"/>
      <c r="O712" s="97"/>
      <c r="P712" s="97"/>
      <c r="Q712" s="97"/>
      <c r="R712" s="97"/>
      <c r="S712" s="97"/>
      <c r="T712" s="97"/>
      <c r="U712" s="97"/>
      <c r="V712" s="97"/>
      <c r="W712" s="140"/>
      <c r="X712" s="142"/>
      <c r="Y712" s="97"/>
      <c r="Z712" s="97"/>
      <c r="AA712" s="140"/>
      <c r="AB712" s="142"/>
      <c r="AC712" s="97"/>
      <c r="AD712" s="97"/>
      <c r="AE712" s="97"/>
      <c r="AF712" s="97"/>
      <c r="AG712" s="99"/>
      <c r="AH712" s="99"/>
      <c r="AI712" s="141"/>
      <c r="AJ712" s="97"/>
      <c r="AK712" s="140"/>
      <c r="AL712" s="142"/>
      <c r="AM712" s="97"/>
      <c r="AN712" s="97"/>
      <c r="AO712" s="97"/>
      <c r="AP712" s="97"/>
      <c r="AQ712" s="97"/>
      <c r="AR712" s="1"/>
    </row>
    <row r="713" spans="1:44" ht="8.25" customHeight="1" thickTop="1" thickBot="1" x14ac:dyDescent="0.3">
      <c r="A713" s="97"/>
      <c r="B713" s="97"/>
      <c r="C713" s="140"/>
      <c r="D713" s="144"/>
      <c r="E713" s="143"/>
      <c r="F713" s="142"/>
      <c r="G713" s="140"/>
      <c r="H713" s="142"/>
      <c r="I713" s="142"/>
      <c r="J713" s="97"/>
      <c r="K713" s="140"/>
      <c r="L713" s="142"/>
      <c r="M713" s="142"/>
      <c r="N713" s="97"/>
      <c r="O713" s="97"/>
      <c r="P713" s="97"/>
      <c r="Q713" s="97"/>
      <c r="R713" s="97"/>
      <c r="S713" s="97"/>
      <c r="T713" s="97"/>
      <c r="U713" s="97"/>
      <c r="V713" s="97"/>
      <c r="W713" s="140"/>
      <c r="X713" s="142"/>
      <c r="Y713" s="97"/>
      <c r="Z713" s="97"/>
      <c r="AA713" s="140"/>
      <c r="AB713" s="142"/>
      <c r="AC713" s="97"/>
      <c r="AD713" s="97"/>
      <c r="AE713" s="97"/>
      <c r="AF713" s="97"/>
      <c r="AG713" s="99"/>
      <c r="AH713" s="99"/>
      <c r="AI713" s="141"/>
      <c r="AJ713" s="97"/>
      <c r="AK713" s="140"/>
      <c r="AL713" s="142"/>
      <c r="AM713" s="97"/>
      <c r="AN713" s="97"/>
      <c r="AO713" s="97"/>
      <c r="AP713" s="97"/>
      <c r="AQ713" s="97"/>
      <c r="AR713" s="1"/>
    </row>
    <row r="714" spans="1:44" ht="8.25" customHeight="1" thickTop="1" thickBot="1" x14ac:dyDescent="0.3">
      <c r="A714" s="97"/>
      <c r="B714" s="97"/>
      <c r="C714" s="140"/>
      <c r="D714" s="144"/>
      <c r="E714" s="143"/>
      <c r="F714" s="142"/>
      <c r="G714" s="140"/>
      <c r="H714" s="142"/>
      <c r="I714" s="142"/>
      <c r="J714" s="97"/>
      <c r="K714" s="140"/>
      <c r="L714" s="142"/>
      <c r="M714" s="142"/>
      <c r="N714" s="97"/>
      <c r="O714" s="97"/>
      <c r="P714" s="97"/>
      <c r="Q714" s="97"/>
      <c r="R714" s="97"/>
      <c r="S714" s="97"/>
      <c r="T714" s="97"/>
      <c r="U714" s="97"/>
      <c r="V714" s="97"/>
      <c r="W714" s="140"/>
      <c r="X714" s="142"/>
      <c r="Y714" s="97"/>
      <c r="Z714" s="97"/>
      <c r="AA714" s="140"/>
      <c r="AB714" s="142"/>
      <c r="AC714" s="97"/>
      <c r="AD714" s="97"/>
      <c r="AE714" s="97"/>
      <c r="AF714" s="97"/>
      <c r="AG714" s="99"/>
      <c r="AH714" s="99"/>
      <c r="AI714" s="141"/>
      <c r="AJ714" s="97"/>
      <c r="AK714" s="140"/>
      <c r="AL714" s="142"/>
      <c r="AM714" s="97"/>
      <c r="AN714" s="97"/>
      <c r="AO714" s="97"/>
      <c r="AP714" s="97"/>
      <c r="AQ714" s="97"/>
      <c r="AR714" s="1"/>
    </row>
    <row r="715" spans="1:44" ht="8.25" customHeight="1" thickTop="1" thickBot="1" x14ac:dyDescent="0.3">
      <c r="A715" s="97"/>
      <c r="B715" s="97"/>
      <c r="C715" s="140"/>
      <c r="D715" s="144"/>
      <c r="E715" s="143"/>
      <c r="F715" s="142"/>
      <c r="G715" s="140"/>
      <c r="H715" s="142"/>
      <c r="I715" s="142"/>
      <c r="J715" s="97"/>
      <c r="K715" s="140"/>
      <c r="L715" s="142"/>
      <c r="M715" s="142"/>
      <c r="N715" s="97"/>
      <c r="O715" s="97"/>
      <c r="P715" s="97"/>
      <c r="Q715" s="97"/>
      <c r="R715" s="97"/>
      <c r="S715" s="97"/>
      <c r="T715" s="97"/>
      <c r="U715" s="97"/>
      <c r="V715" s="97"/>
      <c r="W715" s="140"/>
      <c r="X715" s="142"/>
      <c r="Y715" s="97"/>
      <c r="Z715" s="97"/>
      <c r="AA715" s="140"/>
      <c r="AB715" s="142"/>
      <c r="AC715" s="97"/>
      <c r="AD715" s="97"/>
      <c r="AE715" s="97"/>
      <c r="AF715" s="97"/>
      <c r="AG715" s="99"/>
      <c r="AH715" s="99"/>
      <c r="AI715" s="141"/>
      <c r="AJ715" s="97"/>
      <c r="AK715" s="140"/>
      <c r="AL715" s="142"/>
      <c r="AM715" s="97"/>
      <c r="AN715" s="97"/>
      <c r="AO715" s="97"/>
      <c r="AP715" s="97"/>
      <c r="AQ715" s="97"/>
      <c r="AR715" s="1"/>
    </row>
    <row r="716" spans="1:44" ht="8.25" customHeight="1" thickTop="1" thickBot="1" x14ac:dyDescent="0.3">
      <c r="A716" s="97"/>
      <c r="B716" s="97"/>
      <c r="C716" s="140"/>
      <c r="D716" s="144"/>
      <c r="E716" s="143"/>
      <c r="F716" s="142"/>
      <c r="G716" s="140"/>
      <c r="H716" s="142"/>
      <c r="I716" s="142"/>
      <c r="J716" s="97"/>
      <c r="K716" s="140"/>
      <c r="L716" s="142"/>
      <c r="M716" s="142"/>
      <c r="N716" s="97"/>
      <c r="O716" s="97"/>
      <c r="P716" s="97"/>
      <c r="Q716" s="97"/>
      <c r="R716" s="97"/>
      <c r="S716" s="97"/>
      <c r="T716" s="97"/>
      <c r="U716" s="97"/>
      <c r="V716" s="97"/>
      <c r="W716" s="140"/>
      <c r="X716" s="142"/>
      <c r="Y716" s="97"/>
      <c r="Z716" s="97"/>
      <c r="AA716" s="140"/>
      <c r="AB716" s="142"/>
      <c r="AC716" s="97"/>
      <c r="AD716" s="97"/>
      <c r="AE716" s="97"/>
      <c r="AF716" s="97"/>
      <c r="AG716" s="99"/>
      <c r="AH716" s="99"/>
      <c r="AI716" s="141"/>
      <c r="AJ716" s="97"/>
      <c r="AK716" s="140"/>
      <c r="AL716" s="142"/>
      <c r="AM716" s="97"/>
      <c r="AN716" s="97"/>
      <c r="AO716" s="97"/>
      <c r="AP716" s="97"/>
      <c r="AQ716" s="97"/>
      <c r="AR716" s="1"/>
    </row>
    <row r="717" spans="1:44" ht="8.25" customHeight="1" thickTop="1" thickBot="1" x14ac:dyDescent="0.3">
      <c r="A717" s="97"/>
      <c r="B717" s="97"/>
      <c r="C717" s="140"/>
      <c r="D717" s="144"/>
      <c r="E717" s="143"/>
      <c r="F717" s="142"/>
      <c r="G717" s="140"/>
      <c r="H717" s="142"/>
      <c r="I717" s="142"/>
      <c r="J717" s="97"/>
      <c r="K717" s="140"/>
      <c r="L717" s="142"/>
      <c r="M717" s="142"/>
      <c r="N717" s="97"/>
      <c r="O717" s="97"/>
      <c r="P717" s="97"/>
      <c r="Q717" s="97"/>
      <c r="R717" s="97"/>
      <c r="S717" s="97"/>
      <c r="T717" s="97"/>
      <c r="U717" s="97"/>
      <c r="V717" s="97"/>
      <c r="W717" s="140"/>
      <c r="X717" s="142"/>
      <c r="Y717" s="97"/>
      <c r="Z717" s="97"/>
      <c r="AA717" s="140"/>
      <c r="AB717" s="142"/>
      <c r="AC717" s="97"/>
      <c r="AD717" s="97"/>
      <c r="AE717" s="97"/>
      <c r="AF717" s="97"/>
      <c r="AG717" s="99"/>
      <c r="AH717" s="99"/>
      <c r="AI717" s="141"/>
      <c r="AJ717" s="97"/>
      <c r="AK717" s="140"/>
      <c r="AL717" s="142"/>
      <c r="AM717" s="97"/>
      <c r="AN717" s="97"/>
      <c r="AO717" s="97"/>
      <c r="AP717" s="97"/>
      <c r="AQ717" s="97"/>
      <c r="AR717" s="1"/>
    </row>
    <row r="718" spans="1:44" ht="8.25" customHeight="1" thickTop="1" thickBot="1" x14ac:dyDescent="0.3">
      <c r="A718" s="97"/>
      <c r="B718" s="97"/>
      <c r="C718" s="140"/>
      <c r="D718" s="144"/>
      <c r="E718" s="143"/>
      <c r="F718" s="142"/>
      <c r="G718" s="140"/>
      <c r="H718" s="142"/>
      <c r="I718" s="142"/>
      <c r="J718" s="97"/>
      <c r="K718" s="140"/>
      <c r="L718" s="142"/>
      <c r="M718" s="142"/>
      <c r="N718" s="97"/>
      <c r="O718" s="97"/>
      <c r="P718" s="97"/>
      <c r="Q718" s="97"/>
      <c r="R718" s="97"/>
      <c r="S718" s="97"/>
      <c r="T718" s="97"/>
      <c r="U718" s="97"/>
      <c r="V718" s="97"/>
      <c r="W718" s="140"/>
      <c r="X718" s="142"/>
      <c r="Y718" s="97"/>
      <c r="Z718" s="97"/>
      <c r="AA718" s="140"/>
      <c r="AB718" s="142"/>
      <c r="AC718" s="97"/>
      <c r="AD718" s="97"/>
      <c r="AE718" s="97"/>
      <c r="AF718" s="97"/>
      <c r="AG718" s="99"/>
      <c r="AH718" s="99"/>
      <c r="AI718" s="141"/>
      <c r="AJ718" s="97"/>
      <c r="AK718" s="140"/>
      <c r="AL718" s="142"/>
      <c r="AM718" s="97"/>
      <c r="AN718" s="97"/>
      <c r="AO718" s="97"/>
      <c r="AP718" s="97"/>
      <c r="AQ718" s="97"/>
      <c r="AR718" s="1"/>
    </row>
    <row r="719" spans="1:44" ht="8.25" customHeight="1" thickTop="1" thickBot="1" x14ac:dyDescent="0.3">
      <c r="A719" s="97"/>
      <c r="B719" s="97"/>
      <c r="C719" s="140"/>
      <c r="D719" s="144"/>
      <c r="E719" s="143"/>
      <c r="F719" s="142"/>
      <c r="G719" s="140"/>
      <c r="H719" s="142"/>
      <c r="I719" s="142"/>
      <c r="J719" s="97"/>
      <c r="K719" s="140"/>
      <c r="L719" s="142"/>
      <c r="M719" s="142"/>
      <c r="N719" s="97"/>
      <c r="O719" s="97"/>
      <c r="P719" s="97"/>
      <c r="Q719" s="97"/>
      <c r="R719" s="97"/>
      <c r="S719" s="97"/>
      <c r="T719" s="97"/>
      <c r="U719" s="97"/>
      <c r="V719" s="97"/>
      <c r="W719" s="140"/>
      <c r="X719" s="142"/>
      <c r="Y719" s="97"/>
      <c r="Z719" s="97"/>
      <c r="AA719" s="140"/>
      <c r="AB719" s="142"/>
      <c r="AC719" s="97"/>
      <c r="AD719" s="97"/>
      <c r="AE719" s="97"/>
      <c r="AF719" s="97"/>
      <c r="AG719" s="99"/>
      <c r="AH719" s="99"/>
      <c r="AI719" s="141"/>
      <c r="AJ719" s="97"/>
      <c r="AK719" s="140"/>
      <c r="AL719" s="142"/>
      <c r="AM719" s="97"/>
      <c r="AN719" s="97"/>
      <c r="AO719" s="97"/>
      <c r="AP719" s="97"/>
      <c r="AQ719" s="97"/>
      <c r="AR719" s="1"/>
    </row>
    <row r="720" spans="1:44" ht="8.25" customHeight="1" thickTop="1" thickBot="1" x14ac:dyDescent="0.3">
      <c r="A720" s="97"/>
      <c r="B720" s="97"/>
      <c r="C720" s="140"/>
      <c r="D720" s="144"/>
      <c r="E720" s="143"/>
      <c r="F720" s="142"/>
      <c r="G720" s="140"/>
      <c r="H720" s="142"/>
      <c r="I720" s="142"/>
      <c r="J720" s="97"/>
      <c r="K720" s="140"/>
      <c r="L720" s="142"/>
      <c r="M720" s="142"/>
      <c r="N720" s="97"/>
      <c r="O720" s="97"/>
      <c r="P720" s="97"/>
      <c r="Q720" s="97"/>
      <c r="R720" s="97"/>
      <c r="S720" s="97"/>
      <c r="T720" s="97"/>
      <c r="U720" s="97"/>
      <c r="V720" s="97"/>
      <c r="W720" s="140"/>
      <c r="X720" s="142"/>
      <c r="Y720" s="97"/>
      <c r="Z720" s="97"/>
      <c r="AA720" s="140"/>
      <c r="AB720" s="142"/>
      <c r="AC720" s="97"/>
      <c r="AD720" s="97"/>
      <c r="AE720" s="97"/>
      <c r="AF720" s="97"/>
      <c r="AG720" s="99"/>
      <c r="AH720" s="99"/>
      <c r="AI720" s="141"/>
      <c r="AJ720" s="97"/>
      <c r="AK720" s="140"/>
      <c r="AL720" s="142"/>
      <c r="AM720" s="97"/>
      <c r="AN720" s="97"/>
      <c r="AO720" s="97"/>
      <c r="AP720" s="97"/>
      <c r="AQ720" s="97"/>
      <c r="AR720" s="1"/>
    </row>
    <row r="721" spans="1:44" ht="8.25" customHeight="1" thickTop="1" thickBot="1" x14ac:dyDescent="0.3">
      <c r="A721" s="97"/>
      <c r="B721" s="97"/>
      <c r="C721" s="140"/>
      <c r="D721" s="144"/>
      <c r="E721" s="143"/>
      <c r="F721" s="142"/>
      <c r="G721" s="140"/>
      <c r="H721" s="142"/>
      <c r="I721" s="142"/>
      <c r="J721" s="97"/>
      <c r="K721" s="140"/>
      <c r="L721" s="142"/>
      <c r="M721" s="142"/>
      <c r="N721" s="97"/>
      <c r="O721" s="97"/>
      <c r="P721" s="97"/>
      <c r="Q721" s="97"/>
      <c r="R721" s="97"/>
      <c r="S721" s="97"/>
      <c r="T721" s="97"/>
      <c r="U721" s="97"/>
      <c r="V721" s="97"/>
      <c r="W721" s="140"/>
      <c r="X721" s="142"/>
      <c r="Y721" s="97"/>
      <c r="Z721" s="97"/>
      <c r="AA721" s="140"/>
      <c r="AB721" s="142"/>
      <c r="AC721" s="97"/>
      <c r="AD721" s="97"/>
      <c r="AE721" s="97"/>
      <c r="AF721" s="97"/>
      <c r="AG721" s="99"/>
      <c r="AH721" s="99"/>
      <c r="AI721" s="141"/>
      <c r="AJ721" s="97"/>
      <c r="AK721" s="140"/>
      <c r="AL721" s="142"/>
      <c r="AM721" s="97"/>
      <c r="AN721" s="97"/>
      <c r="AO721" s="97"/>
      <c r="AP721" s="97"/>
      <c r="AQ721" s="97"/>
      <c r="AR721" s="1"/>
    </row>
    <row r="722" spans="1:44" ht="8.25" customHeight="1" thickTop="1" thickBot="1" x14ac:dyDescent="0.3">
      <c r="A722" s="97"/>
      <c r="B722" s="97"/>
      <c r="C722" s="140"/>
      <c r="D722" s="144"/>
      <c r="E722" s="143"/>
      <c r="F722" s="142"/>
      <c r="G722" s="140"/>
      <c r="H722" s="142"/>
      <c r="I722" s="142"/>
      <c r="J722" s="97"/>
      <c r="K722" s="140"/>
      <c r="L722" s="142"/>
      <c r="M722" s="142"/>
      <c r="N722" s="97"/>
      <c r="O722" s="97"/>
      <c r="P722" s="97"/>
      <c r="Q722" s="97"/>
      <c r="R722" s="97"/>
      <c r="S722" s="97"/>
      <c r="T722" s="97"/>
      <c r="U722" s="97"/>
      <c r="V722" s="97"/>
      <c r="W722" s="140"/>
      <c r="X722" s="142"/>
      <c r="Y722" s="97"/>
      <c r="Z722" s="97"/>
      <c r="AA722" s="140"/>
      <c r="AB722" s="142"/>
      <c r="AC722" s="97"/>
      <c r="AD722" s="97"/>
      <c r="AE722" s="97"/>
      <c r="AF722" s="97"/>
      <c r="AG722" s="99"/>
      <c r="AH722" s="99"/>
      <c r="AI722" s="141"/>
      <c r="AJ722" s="97"/>
      <c r="AK722" s="140"/>
      <c r="AL722" s="142"/>
      <c r="AM722" s="97"/>
      <c r="AN722" s="97"/>
      <c r="AO722" s="97"/>
      <c r="AP722" s="97"/>
      <c r="AQ722" s="97"/>
      <c r="AR722" s="1"/>
    </row>
    <row r="723" spans="1:44" ht="8.25" customHeight="1" thickTop="1" thickBot="1" x14ac:dyDescent="0.3">
      <c r="A723" s="97"/>
      <c r="B723" s="97"/>
      <c r="C723" s="140"/>
      <c r="D723" s="144"/>
      <c r="E723" s="143"/>
      <c r="F723" s="142"/>
      <c r="G723" s="140"/>
      <c r="H723" s="142"/>
      <c r="I723" s="142"/>
      <c r="J723" s="97"/>
      <c r="K723" s="140"/>
      <c r="L723" s="142"/>
      <c r="M723" s="142"/>
      <c r="N723" s="97"/>
      <c r="O723" s="97"/>
      <c r="P723" s="97"/>
      <c r="Q723" s="97"/>
      <c r="R723" s="97"/>
      <c r="S723" s="97"/>
      <c r="T723" s="97"/>
      <c r="U723" s="97"/>
      <c r="V723" s="97"/>
      <c r="W723" s="140"/>
      <c r="X723" s="142"/>
      <c r="Y723" s="97"/>
      <c r="Z723" s="97"/>
      <c r="AA723" s="140"/>
      <c r="AB723" s="142"/>
      <c r="AC723" s="97"/>
      <c r="AD723" s="97"/>
      <c r="AE723" s="97"/>
      <c r="AF723" s="97"/>
      <c r="AG723" s="99"/>
      <c r="AH723" s="99"/>
      <c r="AI723" s="141"/>
      <c r="AJ723" s="97"/>
      <c r="AK723" s="140"/>
      <c r="AL723" s="142"/>
      <c r="AM723" s="97"/>
      <c r="AN723" s="97"/>
      <c r="AO723" s="97"/>
      <c r="AP723" s="97"/>
      <c r="AQ723" s="97"/>
      <c r="AR723" s="1"/>
    </row>
    <row r="724" spans="1:44" ht="8.25" customHeight="1" thickTop="1" thickBot="1" x14ac:dyDescent="0.3">
      <c r="A724" s="97"/>
      <c r="B724" s="97"/>
      <c r="C724" s="140"/>
      <c r="D724" s="144"/>
      <c r="E724" s="143"/>
      <c r="F724" s="142"/>
      <c r="G724" s="140"/>
      <c r="H724" s="142"/>
      <c r="I724" s="142"/>
      <c r="J724" s="97"/>
      <c r="K724" s="140"/>
      <c r="L724" s="142"/>
      <c r="M724" s="142"/>
      <c r="N724" s="97"/>
      <c r="O724" s="97"/>
      <c r="P724" s="97"/>
      <c r="Q724" s="97"/>
      <c r="R724" s="97"/>
      <c r="S724" s="97"/>
      <c r="T724" s="97"/>
      <c r="U724" s="97"/>
      <c r="V724" s="97"/>
      <c r="W724" s="140"/>
      <c r="X724" s="142"/>
      <c r="Y724" s="97"/>
      <c r="Z724" s="97"/>
      <c r="AA724" s="140"/>
      <c r="AB724" s="142"/>
      <c r="AC724" s="97"/>
      <c r="AD724" s="97"/>
      <c r="AE724" s="97"/>
      <c r="AF724" s="97"/>
      <c r="AG724" s="99"/>
      <c r="AH724" s="99"/>
      <c r="AI724" s="141"/>
      <c r="AJ724" s="97"/>
      <c r="AK724" s="140"/>
      <c r="AL724" s="142"/>
      <c r="AM724" s="97"/>
      <c r="AN724" s="97"/>
      <c r="AO724" s="97"/>
      <c r="AP724" s="97"/>
      <c r="AQ724" s="97"/>
      <c r="AR724" s="1"/>
    </row>
    <row r="725" spans="1:44" ht="8.25" customHeight="1" thickTop="1" thickBot="1" x14ac:dyDescent="0.3">
      <c r="A725" s="97"/>
      <c r="B725" s="97"/>
      <c r="C725" s="140"/>
      <c r="D725" s="144"/>
      <c r="E725" s="143"/>
      <c r="F725" s="142"/>
      <c r="G725" s="140"/>
      <c r="H725" s="142"/>
      <c r="I725" s="142"/>
      <c r="J725" s="97"/>
      <c r="K725" s="140"/>
      <c r="L725" s="142"/>
      <c r="M725" s="142"/>
      <c r="N725" s="97"/>
      <c r="O725" s="97"/>
      <c r="P725" s="97"/>
      <c r="Q725" s="97"/>
      <c r="R725" s="97"/>
      <c r="S725" s="97"/>
      <c r="T725" s="97"/>
      <c r="U725" s="97"/>
      <c r="V725" s="97"/>
      <c r="W725" s="140"/>
      <c r="X725" s="142"/>
      <c r="Y725" s="97"/>
      <c r="Z725" s="97"/>
      <c r="AA725" s="140"/>
      <c r="AB725" s="142"/>
      <c r="AC725" s="97"/>
      <c r="AD725" s="97"/>
      <c r="AE725" s="97"/>
      <c r="AF725" s="97"/>
      <c r="AG725" s="99"/>
      <c r="AH725" s="99"/>
      <c r="AI725" s="141"/>
      <c r="AJ725" s="97"/>
      <c r="AK725" s="140"/>
      <c r="AL725" s="142"/>
      <c r="AM725" s="97"/>
      <c r="AN725" s="97"/>
      <c r="AO725" s="97"/>
      <c r="AP725" s="97"/>
      <c r="AQ725" s="97"/>
      <c r="AR725" s="1"/>
    </row>
    <row r="726" spans="1:44" ht="8.25" customHeight="1" thickTop="1" thickBot="1" x14ac:dyDescent="0.3">
      <c r="A726" s="97"/>
      <c r="B726" s="97"/>
      <c r="C726" s="140"/>
      <c r="D726" s="144"/>
      <c r="E726" s="143"/>
      <c r="F726" s="142"/>
      <c r="G726" s="140"/>
      <c r="H726" s="142"/>
      <c r="I726" s="142"/>
      <c r="J726" s="97"/>
      <c r="K726" s="140"/>
      <c r="L726" s="142"/>
      <c r="M726" s="142"/>
      <c r="N726" s="97"/>
      <c r="O726" s="97"/>
      <c r="P726" s="97"/>
      <c r="Q726" s="97"/>
      <c r="R726" s="97"/>
      <c r="S726" s="97"/>
      <c r="T726" s="97"/>
      <c r="U726" s="97"/>
      <c r="V726" s="97"/>
      <c r="W726" s="140"/>
      <c r="X726" s="142"/>
      <c r="Y726" s="97"/>
      <c r="Z726" s="97"/>
      <c r="AA726" s="140"/>
      <c r="AB726" s="142"/>
      <c r="AC726" s="97"/>
      <c r="AD726" s="97"/>
      <c r="AE726" s="97"/>
      <c r="AF726" s="97"/>
      <c r="AG726" s="99"/>
      <c r="AH726" s="99"/>
      <c r="AI726" s="141"/>
      <c r="AJ726" s="97"/>
      <c r="AK726" s="140"/>
      <c r="AL726" s="142"/>
      <c r="AM726" s="97"/>
      <c r="AN726" s="97"/>
      <c r="AO726" s="97"/>
      <c r="AP726" s="97"/>
      <c r="AQ726" s="97"/>
      <c r="AR726" s="1"/>
    </row>
    <row r="727" spans="1:44" ht="8.25" customHeight="1" thickTop="1" thickBot="1" x14ac:dyDescent="0.3">
      <c r="A727" s="97"/>
      <c r="B727" s="97"/>
      <c r="C727" s="140"/>
      <c r="D727" s="144"/>
      <c r="E727" s="143"/>
      <c r="F727" s="142"/>
      <c r="G727" s="140"/>
      <c r="H727" s="142"/>
      <c r="I727" s="142"/>
      <c r="J727" s="97"/>
      <c r="K727" s="140"/>
      <c r="L727" s="142"/>
      <c r="M727" s="142"/>
      <c r="N727" s="97"/>
      <c r="O727" s="97"/>
      <c r="P727" s="97"/>
      <c r="Q727" s="97"/>
      <c r="R727" s="97"/>
      <c r="S727" s="97"/>
      <c r="T727" s="97"/>
      <c r="U727" s="97"/>
      <c r="V727" s="97"/>
      <c r="W727" s="140"/>
      <c r="X727" s="142"/>
      <c r="Y727" s="97"/>
      <c r="Z727" s="97"/>
      <c r="AA727" s="140"/>
      <c r="AB727" s="142"/>
      <c r="AC727" s="97"/>
      <c r="AD727" s="97"/>
      <c r="AE727" s="97"/>
      <c r="AF727" s="97"/>
      <c r="AG727" s="99"/>
      <c r="AH727" s="99"/>
      <c r="AI727" s="141"/>
      <c r="AJ727" s="97"/>
      <c r="AK727" s="140"/>
      <c r="AL727" s="142"/>
      <c r="AM727" s="97"/>
      <c r="AN727" s="97"/>
      <c r="AO727" s="97"/>
      <c r="AP727" s="97"/>
      <c r="AQ727" s="97"/>
      <c r="AR727" s="1"/>
    </row>
    <row r="728" spans="1:44" ht="8.25" customHeight="1" thickTop="1" thickBot="1" x14ac:dyDescent="0.3">
      <c r="A728" s="97"/>
      <c r="B728" s="97"/>
      <c r="C728" s="140"/>
      <c r="D728" s="144"/>
      <c r="E728" s="143"/>
      <c r="F728" s="142"/>
      <c r="G728" s="140"/>
      <c r="H728" s="142"/>
      <c r="I728" s="142"/>
      <c r="J728" s="97"/>
      <c r="K728" s="140"/>
      <c r="L728" s="142"/>
      <c r="M728" s="142"/>
      <c r="N728" s="97"/>
      <c r="O728" s="97"/>
      <c r="P728" s="97"/>
      <c r="Q728" s="97"/>
      <c r="R728" s="97"/>
      <c r="S728" s="97"/>
      <c r="T728" s="97"/>
      <c r="U728" s="97"/>
      <c r="V728" s="97"/>
      <c r="W728" s="140"/>
      <c r="X728" s="142"/>
      <c r="Y728" s="97"/>
      <c r="Z728" s="97"/>
      <c r="AA728" s="140"/>
      <c r="AB728" s="142"/>
      <c r="AC728" s="97"/>
      <c r="AD728" s="97"/>
      <c r="AE728" s="97"/>
      <c r="AF728" s="97"/>
      <c r="AG728" s="99"/>
      <c r="AH728" s="99"/>
      <c r="AI728" s="141"/>
      <c r="AJ728" s="97"/>
      <c r="AK728" s="140"/>
      <c r="AL728" s="142"/>
      <c r="AM728" s="97"/>
      <c r="AN728" s="97"/>
      <c r="AO728" s="97"/>
      <c r="AP728" s="97"/>
      <c r="AQ728" s="97"/>
      <c r="AR728" s="1"/>
    </row>
    <row r="729" spans="1:44" ht="8.25" customHeight="1" thickTop="1" thickBot="1" x14ac:dyDescent="0.3">
      <c r="A729" s="97"/>
      <c r="B729" s="97"/>
      <c r="C729" s="140"/>
      <c r="D729" s="144"/>
      <c r="E729" s="143"/>
      <c r="F729" s="142"/>
      <c r="G729" s="140"/>
      <c r="H729" s="142"/>
      <c r="I729" s="142"/>
      <c r="J729" s="97"/>
      <c r="K729" s="140"/>
      <c r="L729" s="142"/>
      <c r="M729" s="142"/>
      <c r="N729" s="97"/>
      <c r="O729" s="97"/>
      <c r="P729" s="97"/>
      <c r="Q729" s="97"/>
      <c r="R729" s="97"/>
      <c r="S729" s="97"/>
      <c r="T729" s="97"/>
      <c r="U729" s="97"/>
      <c r="V729" s="97"/>
      <c r="W729" s="140"/>
      <c r="X729" s="142"/>
      <c r="Y729" s="97"/>
      <c r="Z729" s="97"/>
      <c r="AA729" s="140"/>
      <c r="AB729" s="142"/>
      <c r="AC729" s="97"/>
      <c r="AD729" s="97"/>
      <c r="AE729" s="97"/>
      <c r="AF729" s="97"/>
      <c r="AG729" s="99"/>
      <c r="AH729" s="99"/>
      <c r="AI729" s="141"/>
      <c r="AJ729" s="97"/>
      <c r="AK729" s="140"/>
      <c r="AL729" s="142"/>
      <c r="AM729" s="97"/>
      <c r="AN729" s="97"/>
      <c r="AO729" s="97"/>
      <c r="AP729" s="97"/>
      <c r="AQ729" s="97"/>
      <c r="AR729" s="1"/>
    </row>
    <row r="730" spans="1:44" ht="8.25" customHeight="1" thickTop="1" thickBot="1" x14ac:dyDescent="0.3">
      <c r="A730" s="97"/>
      <c r="B730" s="97"/>
      <c r="C730" s="140"/>
      <c r="D730" s="144"/>
      <c r="E730" s="143"/>
      <c r="F730" s="142"/>
      <c r="G730" s="140"/>
      <c r="H730" s="142"/>
      <c r="I730" s="142"/>
      <c r="J730" s="97"/>
      <c r="K730" s="140"/>
      <c r="L730" s="142"/>
      <c r="M730" s="142"/>
      <c r="N730" s="97"/>
      <c r="O730" s="97"/>
      <c r="P730" s="97"/>
      <c r="Q730" s="97"/>
      <c r="R730" s="97"/>
      <c r="S730" s="97"/>
      <c r="T730" s="97"/>
      <c r="U730" s="97"/>
      <c r="V730" s="97"/>
      <c r="W730" s="140"/>
      <c r="X730" s="142"/>
      <c r="Y730" s="97"/>
      <c r="Z730" s="97"/>
      <c r="AA730" s="140"/>
      <c r="AB730" s="142"/>
      <c r="AC730" s="97"/>
      <c r="AD730" s="97"/>
      <c r="AE730" s="97"/>
      <c r="AF730" s="97"/>
      <c r="AG730" s="99"/>
      <c r="AH730" s="99"/>
      <c r="AI730" s="141"/>
      <c r="AJ730" s="97"/>
      <c r="AK730" s="140"/>
      <c r="AL730" s="142"/>
      <c r="AM730" s="97"/>
      <c r="AN730" s="97"/>
      <c r="AO730" s="97"/>
      <c r="AP730" s="97"/>
      <c r="AQ730" s="97"/>
      <c r="AR730" s="1"/>
    </row>
    <row r="731" spans="1:44" ht="8.25" customHeight="1" thickTop="1" thickBot="1" x14ac:dyDescent="0.3">
      <c r="A731" s="97"/>
      <c r="B731" s="97"/>
      <c r="C731" s="140"/>
      <c r="D731" s="144"/>
      <c r="E731" s="143"/>
      <c r="F731" s="142"/>
      <c r="G731" s="140"/>
      <c r="H731" s="142"/>
      <c r="I731" s="142"/>
      <c r="J731" s="97"/>
      <c r="K731" s="140"/>
      <c r="L731" s="142"/>
      <c r="M731" s="142"/>
      <c r="N731" s="97"/>
      <c r="O731" s="97"/>
      <c r="P731" s="97"/>
      <c r="Q731" s="97"/>
      <c r="R731" s="97"/>
      <c r="S731" s="97"/>
      <c r="T731" s="97"/>
      <c r="U731" s="97"/>
      <c r="V731" s="97"/>
      <c r="W731" s="140"/>
      <c r="X731" s="142"/>
      <c r="Y731" s="97"/>
      <c r="Z731" s="97"/>
      <c r="AA731" s="140"/>
      <c r="AB731" s="142"/>
      <c r="AC731" s="97"/>
      <c r="AD731" s="97"/>
      <c r="AE731" s="97"/>
      <c r="AF731" s="97"/>
      <c r="AG731" s="99"/>
      <c r="AH731" s="99"/>
      <c r="AI731" s="141"/>
      <c r="AJ731" s="97"/>
      <c r="AK731" s="140"/>
      <c r="AL731" s="142"/>
      <c r="AM731" s="97"/>
      <c r="AN731" s="97"/>
      <c r="AO731" s="97"/>
      <c r="AP731" s="97"/>
      <c r="AQ731" s="97"/>
      <c r="AR731" s="1"/>
    </row>
    <row r="732" spans="1:44" ht="8.25" customHeight="1" thickTop="1" thickBot="1" x14ac:dyDescent="0.3">
      <c r="A732" s="97"/>
      <c r="B732" s="97"/>
      <c r="C732" s="140"/>
      <c r="D732" s="144"/>
      <c r="E732" s="143"/>
      <c r="F732" s="142"/>
      <c r="G732" s="140"/>
      <c r="H732" s="142"/>
      <c r="I732" s="142"/>
      <c r="J732" s="97"/>
      <c r="K732" s="140"/>
      <c r="L732" s="142"/>
      <c r="M732" s="142"/>
      <c r="N732" s="97"/>
      <c r="O732" s="97"/>
      <c r="P732" s="97"/>
      <c r="Q732" s="97"/>
      <c r="R732" s="97"/>
      <c r="S732" s="97"/>
      <c r="T732" s="97"/>
      <c r="U732" s="97"/>
      <c r="V732" s="97"/>
      <c r="W732" s="140"/>
      <c r="X732" s="142"/>
      <c r="Y732" s="97"/>
      <c r="Z732" s="97"/>
      <c r="AA732" s="140"/>
      <c r="AB732" s="142"/>
      <c r="AC732" s="97"/>
      <c r="AD732" s="97"/>
      <c r="AE732" s="97"/>
      <c r="AF732" s="97"/>
      <c r="AG732" s="99"/>
      <c r="AH732" s="99"/>
      <c r="AI732" s="141"/>
      <c r="AJ732" s="97"/>
      <c r="AK732" s="140"/>
      <c r="AL732" s="142"/>
      <c r="AM732" s="97"/>
      <c r="AN732" s="97"/>
      <c r="AO732" s="97"/>
      <c r="AP732" s="97"/>
      <c r="AQ732" s="97"/>
      <c r="AR732" s="1"/>
    </row>
    <row r="733" spans="1:44" ht="8.25" customHeight="1" thickTop="1" thickBot="1" x14ac:dyDescent="0.3">
      <c r="A733" s="97"/>
      <c r="B733" s="97"/>
      <c r="C733" s="140"/>
      <c r="D733" s="144"/>
      <c r="E733" s="143"/>
      <c r="F733" s="142"/>
      <c r="G733" s="140"/>
      <c r="H733" s="142"/>
      <c r="I733" s="142"/>
      <c r="J733" s="97"/>
      <c r="K733" s="140"/>
      <c r="L733" s="142"/>
      <c r="M733" s="142"/>
      <c r="N733" s="97"/>
      <c r="O733" s="97"/>
      <c r="P733" s="97"/>
      <c r="Q733" s="97"/>
      <c r="R733" s="97"/>
      <c r="S733" s="97"/>
      <c r="T733" s="97"/>
      <c r="U733" s="97"/>
      <c r="V733" s="97"/>
      <c r="W733" s="140"/>
      <c r="X733" s="142"/>
      <c r="Y733" s="97"/>
      <c r="Z733" s="97"/>
      <c r="AA733" s="140"/>
      <c r="AB733" s="142"/>
      <c r="AC733" s="97"/>
      <c r="AD733" s="97"/>
      <c r="AE733" s="97"/>
      <c r="AF733" s="97"/>
      <c r="AG733" s="99"/>
      <c r="AH733" s="99"/>
      <c r="AI733" s="141"/>
      <c r="AJ733" s="97"/>
      <c r="AK733" s="140"/>
      <c r="AL733" s="142"/>
      <c r="AM733" s="97"/>
      <c r="AN733" s="97"/>
      <c r="AO733" s="97"/>
      <c r="AP733" s="97"/>
      <c r="AQ733" s="97"/>
      <c r="AR733" s="1"/>
    </row>
    <row r="734" spans="1:44" ht="8.25" customHeight="1" thickTop="1" thickBot="1" x14ac:dyDescent="0.3">
      <c r="A734" s="97"/>
      <c r="B734" s="97"/>
      <c r="C734" s="140"/>
      <c r="D734" s="144"/>
      <c r="E734" s="143"/>
      <c r="F734" s="142"/>
      <c r="G734" s="140"/>
      <c r="H734" s="142"/>
      <c r="I734" s="142"/>
      <c r="J734" s="97"/>
      <c r="K734" s="140"/>
      <c r="L734" s="142"/>
      <c r="M734" s="142"/>
      <c r="N734" s="97"/>
      <c r="O734" s="97"/>
      <c r="P734" s="97"/>
      <c r="Q734" s="97"/>
      <c r="R734" s="97"/>
      <c r="S734" s="97"/>
      <c r="T734" s="97"/>
      <c r="U734" s="97"/>
      <c r="V734" s="97"/>
      <c r="W734" s="140"/>
      <c r="X734" s="142"/>
      <c r="Y734" s="97"/>
      <c r="Z734" s="97"/>
      <c r="AA734" s="140"/>
      <c r="AB734" s="142"/>
      <c r="AC734" s="97"/>
      <c r="AD734" s="97"/>
      <c r="AE734" s="97"/>
      <c r="AF734" s="97"/>
      <c r="AG734" s="99"/>
      <c r="AH734" s="99"/>
      <c r="AI734" s="141"/>
      <c r="AJ734" s="97"/>
      <c r="AK734" s="140"/>
      <c r="AL734" s="142"/>
      <c r="AM734" s="97"/>
      <c r="AN734" s="97"/>
      <c r="AO734" s="97"/>
      <c r="AP734" s="97"/>
      <c r="AQ734" s="97"/>
      <c r="AR734" s="1"/>
    </row>
    <row r="735" spans="1:44" ht="8.25" customHeight="1" thickTop="1" thickBot="1" x14ac:dyDescent="0.3">
      <c r="A735" s="97"/>
      <c r="B735" s="97"/>
      <c r="C735" s="140"/>
      <c r="D735" s="144"/>
      <c r="E735" s="143"/>
      <c r="F735" s="142"/>
      <c r="G735" s="140"/>
      <c r="H735" s="142"/>
      <c r="I735" s="142"/>
      <c r="J735" s="97"/>
      <c r="K735" s="140"/>
      <c r="L735" s="142"/>
      <c r="M735" s="142"/>
      <c r="N735" s="97"/>
      <c r="O735" s="97"/>
      <c r="P735" s="97"/>
      <c r="Q735" s="97"/>
      <c r="R735" s="97"/>
      <c r="S735" s="97"/>
      <c r="T735" s="97"/>
      <c r="U735" s="97"/>
      <c r="V735" s="97"/>
      <c r="W735" s="140"/>
      <c r="X735" s="142"/>
      <c r="Y735" s="97"/>
      <c r="Z735" s="97"/>
      <c r="AA735" s="140"/>
      <c r="AB735" s="142"/>
      <c r="AC735" s="97"/>
      <c r="AD735" s="97"/>
      <c r="AE735" s="97"/>
      <c r="AF735" s="97"/>
      <c r="AG735" s="99"/>
      <c r="AH735" s="99"/>
      <c r="AI735" s="141"/>
      <c r="AJ735" s="97"/>
      <c r="AK735" s="140"/>
      <c r="AL735" s="142"/>
      <c r="AM735" s="97"/>
      <c r="AN735" s="97"/>
      <c r="AO735" s="97"/>
      <c r="AP735" s="97"/>
      <c r="AQ735" s="97"/>
      <c r="AR735" s="1"/>
    </row>
    <row r="736" spans="1:44" ht="8.25" customHeight="1" thickTop="1" thickBot="1" x14ac:dyDescent="0.3">
      <c r="A736" s="97"/>
      <c r="B736" s="97"/>
      <c r="C736" s="140"/>
      <c r="D736" s="144"/>
      <c r="E736" s="143"/>
      <c r="F736" s="142"/>
      <c r="G736" s="140"/>
      <c r="H736" s="142"/>
      <c r="I736" s="142"/>
      <c r="J736" s="97"/>
      <c r="K736" s="140"/>
      <c r="L736" s="142"/>
      <c r="M736" s="142"/>
      <c r="N736" s="97"/>
      <c r="O736" s="97"/>
      <c r="P736" s="97"/>
      <c r="Q736" s="97"/>
      <c r="R736" s="97"/>
      <c r="S736" s="97"/>
      <c r="T736" s="97"/>
      <c r="U736" s="97"/>
      <c r="V736" s="97"/>
      <c r="W736" s="140"/>
      <c r="X736" s="142"/>
      <c r="Y736" s="97"/>
      <c r="Z736" s="97"/>
      <c r="AA736" s="140"/>
      <c r="AB736" s="142"/>
      <c r="AC736" s="97"/>
      <c r="AD736" s="97"/>
      <c r="AE736" s="97"/>
      <c r="AF736" s="97"/>
      <c r="AG736" s="99"/>
      <c r="AH736" s="99"/>
      <c r="AI736" s="141"/>
      <c r="AJ736" s="97"/>
      <c r="AK736" s="140"/>
      <c r="AL736" s="142"/>
      <c r="AM736" s="97"/>
      <c r="AN736" s="97"/>
      <c r="AO736" s="97"/>
      <c r="AP736" s="97"/>
      <c r="AQ736" s="97"/>
      <c r="AR736" s="1"/>
    </row>
    <row r="737" spans="1:44" ht="8.25" customHeight="1" thickTop="1" thickBot="1" x14ac:dyDescent="0.3">
      <c r="A737" s="97"/>
      <c r="B737" s="97"/>
      <c r="C737" s="140"/>
      <c r="D737" s="144"/>
      <c r="E737" s="143"/>
      <c r="F737" s="142"/>
      <c r="G737" s="140"/>
      <c r="H737" s="142"/>
      <c r="I737" s="142"/>
      <c r="J737" s="97"/>
      <c r="K737" s="140"/>
      <c r="L737" s="142"/>
      <c r="M737" s="142"/>
      <c r="N737" s="97"/>
      <c r="O737" s="97"/>
      <c r="P737" s="97"/>
      <c r="Q737" s="97"/>
      <c r="R737" s="97"/>
      <c r="S737" s="97"/>
      <c r="T737" s="97"/>
      <c r="U737" s="97"/>
      <c r="V737" s="97"/>
      <c r="W737" s="140"/>
      <c r="X737" s="142"/>
      <c r="Y737" s="97"/>
      <c r="Z737" s="97"/>
      <c r="AA737" s="140"/>
      <c r="AB737" s="142"/>
      <c r="AC737" s="97"/>
      <c r="AD737" s="97"/>
      <c r="AE737" s="97"/>
      <c r="AF737" s="97"/>
      <c r="AG737" s="99"/>
      <c r="AH737" s="99"/>
      <c r="AI737" s="141"/>
      <c r="AJ737" s="97"/>
      <c r="AK737" s="140"/>
      <c r="AL737" s="142"/>
      <c r="AM737" s="97"/>
      <c r="AN737" s="97"/>
      <c r="AO737" s="97"/>
      <c r="AP737" s="97"/>
      <c r="AQ737" s="97"/>
      <c r="AR737" s="1"/>
    </row>
    <row r="738" spans="1:44" ht="8.25" customHeight="1" thickTop="1" thickBot="1" x14ac:dyDescent="0.3">
      <c r="A738" s="97"/>
      <c r="B738" s="97"/>
      <c r="C738" s="140"/>
      <c r="D738" s="144"/>
      <c r="E738" s="143"/>
      <c r="F738" s="142"/>
      <c r="G738" s="140"/>
      <c r="H738" s="142"/>
      <c r="I738" s="142"/>
      <c r="J738" s="97"/>
      <c r="K738" s="140"/>
      <c r="L738" s="142"/>
      <c r="M738" s="142"/>
      <c r="N738" s="97"/>
      <c r="O738" s="97"/>
      <c r="P738" s="97"/>
      <c r="Q738" s="97"/>
      <c r="R738" s="97"/>
      <c r="S738" s="97"/>
      <c r="T738" s="97"/>
      <c r="U738" s="97"/>
      <c r="V738" s="97"/>
      <c r="W738" s="140"/>
      <c r="X738" s="142"/>
      <c r="Y738" s="97"/>
      <c r="Z738" s="97"/>
      <c r="AA738" s="140"/>
      <c r="AB738" s="142"/>
      <c r="AC738" s="97"/>
      <c r="AD738" s="97"/>
      <c r="AE738" s="97"/>
      <c r="AF738" s="97"/>
      <c r="AG738" s="99"/>
      <c r="AH738" s="99"/>
      <c r="AI738" s="141"/>
      <c r="AJ738" s="97"/>
      <c r="AK738" s="140"/>
      <c r="AL738" s="142"/>
      <c r="AM738" s="97"/>
      <c r="AN738" s="97"/>
      <c r="AO738" s="97"/>
      <c r="AP738" s="97"/>
      <c r="AQ738" s="97"/>
      <c r="AR738" s="1"/>
    </row>
    <row r="739" spans="1:44" ht="8.25" customHeight="1" thickTop="1" thickBot="1" x14ac:dyDescent="0.3">
      <c r="A739" s="97"/>
      <c r="B739" s="97"/>
      <c r="C739" s="140"/>
      <c r="D739" s="144"/>
      <c r="E739" s="143"/>
      <c r="F739" s="142"/>
      <c r="G739" s="140"/>
      <c r="H739" s="142"/>
      <c r="I739" s="142"/>
      <c r="J739" s="97"/>
      <c r="K739" s="140"/>
      <c r="L739" s="142"/>
      <c r="M739" s="142"/>
      <c r="N739" s="97"/>
      <c r="O739" s="97"/>
      <c r="P739" s="97"/>
      <c r="Q739" s="97"/>
      <c r="R739" s="97"/>
      <c r="S739" s="97"/>
      <c r="T739" s="97"/>
      <c r="U739" s="97"/>
      <c r="V739" s="97"/>
      <c r="W739" s="140"/>
      <c r="X739" s="142"/>
      <c r="Y739" s="97"/>
      <c r="Z739" s="97"/>
      <c r="AA739" s="140"/>
      <c r="AB739" s="142"/>
      <c r="AC739" s="97"/>
      <c r="AD739" s="97"/>
      <c r="AE739" s="97"/>
      <c r="AF739" s="97"/>
      <c r="AG739" s="99"/>
      <c r="AH739" s="99"/>
      <c r="AI739" s="141"/>
      <c r="AJ739" s="97"/>
      <c r="AK739" s="140"/>
      <c r="AL739" s="142"/>
      <c r="AM739" s="97"/>
      <c r="AN739" s="97"/>
      <c r="AO739" s="97"/>
      <c r="AP739" s="97"/>
      <c r="AQ739" s="97"/>
      <c r="AR739" s="1"/>
    </row>
    <row r="740" spans="1:44" ht="8.25" customHeight="1" thickTop="1" thickBot="1" x14ac:dyDescent="0.3">
      <c r="A740" s="97"/>
      <c r="B740" s="97"/>
      <c r="C740" s="140"/>
      <c r="D740" s="144"/>
      <c r="E740" s="143"/>
      <c r="F740" s="142"/>
      <c r="G740" s="140"/>
      <c r="H740" s="142"/>
      <c r="I740" s="142"/>
      <c r="J740" s="97"/>
      <c r="K740" s="140"/>
      <c r="L740" s="142"/>
      <c r="M740" s="142"/>
      <c r="N740" s="97"/>
      <c r="O740" s="97"/>
      <c r="P740" s="97"/>
      <c r="Q740" s="97"/>
      <c r="R740" s="97"/>
      <c r="S740" s="97"/>
      <c r="T740" s="97"/>
      <c r="U740" s="97"/>
      <c r="V740" s="97"/>
      <c r="W740" s="140"/>
      <c r="X740" s="142"/>
      <c r="Y740" s="97"/>
      <c r="Z740" s="97"/>
      <c r="AA740" s="140"/>
      <c r="AB740" s="142"/>
      <c r="AC740" s="97"/>
      <c r="AD740" s="97"/>
      <c r="AE740" s="97"/>
      <c r="AF740" s="97"/>
      <c r="AG740" s="99"/>
      <c r="AH740" s="99"/>
      <c r="AI740" s="141"/>
      <c r="AJ740" s="97"/>
      <c r="AK740" s="140"/>
      <c r="AL740" s="142"/>
      <c r="AM740" s="97"/>
      <c r="AN740" s="97"/>
      <c r="AO740" s="97"/>
      <c r="AP740" s="97"/>
      <c r="AQ740" s="97"/>
      <c r="AR740" s="1"/>
    </row>
    <row r="741" spans="1:44" ht="8.25" customHeight="1" thickTop="1" thickBot="1" x14ac:dyDescent="0.3">
      <c r="A741" s="97"/>
      <c r="B741" s="97"/>
      <c r="C741" s="140"/>
      <c r="D741" s="144"/>
      <c r="E741" s="143"/>
      <c r="F741" s="142"/>
      <c r="G741" s="140"/>
      <c r="H741" s="142"/>
      <c r="I741" s="142"/>
      <c r="J741" s="97"/>
      <c r="K741" s="140"/>
      <c r="L741" s="142"/>
      <c r="M741" s="142"/>
      <c r="N741" s="97"/>
      <c r="O741" s="97"/>
      <c r="P741" s="97"/>
      <c r="Q741" s="97"/>
      <c r="R741" s="97"/>
      <c r="S741" s="97"/>
      <c r="T741" s="97"/>
      <c r="U741" s="97"/>
      <c r="V741" s="97"/>
      <c r="W741" s="140"/>
      <c r="X741" s="142"/>
      <c r="Y741" s="97"/>
      <c r="Z741" s="97"/>
      <c r="AA741" s="140"/>
      <c r="AB741" s="142"/>
      <c r="AC741" s="97"/>
      <c r="AD741" s="97"/>
      <c r="AE741" s="97"/>
      <c r="AF741" s="97"/>
      <c r="AG741" s="99"/>
      <c r="AH741" s="99"/>
      <c r="AI741" s="141"/>
      <c r="AJ741" s="97"/>
      <c r="AK741" s="140"/>
      <c r="AL741" s="142"/>
      <c r="AM741" s="97"/>
      <c r="AN741" s="97"/>
      <c r="AO741" s="97"/>
      <c r="AP741" s="97"/>
      <c r="AQ741" s="97"/>
      <c r="AR741" s="1"/>
    </row>
    <row r="742" spans="1:44" ht="8.25" customHeight="1" thickTop="1" thickBot="1" x14ac:dyDescent="0.3">
      <c r="A742" s="97"/>
      <c r="B742" s="97"/>
      <c r="C742" s="140"/>
      <c r="D742" s="144"/>
      <c r="E742" s="143"/>
      <c r="F742" s="142"/>
      <c r="G742" s="140"/>
      <c r="H742" s="142"/>
      <c r="I742" s="142"/>
      <c r="J742" s="97"/>
      <c r="K742" s="140"/>
      <c r="L742" s="142"/>
      <c r="M742" s="142"/>
      <c r="N742" s="97"/>
      <c r="O742" s="97"/>
      <c r="P742" s="97"/>
      <c r="Q742" s="97"/>
      <c r="R742" s="97"/>
      <c r="S742" s="97"/>
      <c r="T742" s="97"/>
      <c r="U742" s="97"/>
      <c r="V742" s="97"/>
      <c r="W742" s="140"/>
      <c r="X742" s="142"/>
      <c r="Y742" s="97"/>
      <c r="Z742" s="97"/>
      <c r="AA742" s="140"/>
      <c r="AB742" s="142"/>
      <c r="AC742" s="97"/>
      <c r="AD742" s="97"/>
      <c r="AE742" s="97"/>
      <c r="AF742" s="97"/>
      <c r="AG742" s="99"/>
      <c r="AH742" s="99"/>
      <c r="AI742" s="141"/>
      <c r="AJ742" s="97"/>
      <c r="AK742" s="140"/>
      <c r="AL742" s="142"/>
      <c r="AM742" s="97"/>
      <c r="AN742" s="97"/>
      <c r="AO742" s="97"/>
      <c r="AP742" s="97"/>
      <c r="AQ742" s="97"/>
      <c r="AR742" s="1"/>
    </row>
    <row r="743" spans="1:44" ht="8.25" customHeight="1" thickTop="1" thickBot="1" x14ac:dyDescent="0.3">
      <c r="A743" s="97"/>
      <c r="B743" s="97"/>
      <c r="C743" s="140"/>
      <c r="D743" s="144"/>
      <c r="E743" s="143"/>
      <c r="F743" s="142"/>
      <c r="G743" s="140"/>
      <c r="H743" s="142"/>
      <c r="I743" s="142"/>
      <c r="J743" s="97"/>
      <c r="K743" s="140"/>
      <c r="L743" s="142"/>
      <c r="M743" s="142"/>
      <c r="N743" s="97"/>
      <c r="O743" s="97"/>
      <c r="P743" s="97"/>
      <c r="Q743" s="97"/>
      <c r="R743" s="97"/>
      <c r="S743" s="97"/>
      <c r="T743" s="97"/>
      <c r="U743" s="97"/>
      <c r="V743" s="97"/>
      <c r="W743" s="140"/>
      <c r="X743" s="142"/>
      <c r="Y743" s="97"/>
      <c r="Z743" s="97"/>
      <c r="AA743" s="140"/>
      <c r="AB743" s="142"/>
      <c r="AC743" s="97"/>
      <c r="AD743" s="97"/>
      <c r="AE743" s="97"/>
      <c r="AF743" s="97"/>
      <c r="AG743" s="99"/>
      <c r="AH743" s="99"/>
      <c r="AI743" s="141"/>
      <c r="AJ743" s="97"/>
      <c r="AK743" s="140"/>
      <c r="AL743" s="142"/>
      <c r="AM743" s="97"/>
      <c r="AN743" s="97"/>
      <c r="AO743" s="97"/>
      <c r="AP743" s="97"/>
      <c r="AQ743" s="97"/>
      <c r="AR743" s="1"/>
    </row>
    <row r="744" spans="1:44" ht="8.25" customHeight="1" thickTop="1" thickBot="1" x14ac:dyDescent="0.3">
      <c r="A744" s="97"/>
      <c r="B744" s="97"/>
      <c r="C744" s="140"/>
      <c r="D744" s="144"/>
      <c r="E744" s="143"/>
      <c r="F744" s="142"/>
      <c r="G744" s="140"/>
      <c r="H744" s="142"/>
      <c r="I744" s="142"/>
      <c r="J744" s="97"/>
      <c r="K744" s="140"/>
      <c r="L744" s="142"/>
      <c r="M744" s="142"/>
      <c r="N744" s="97"/>
      <c r="O744" s="97"/>
      <c r="P744" s="97"/>
      <c r="Q744" s="97"/>
      <c r="R744" s="97"/>
      <c r="S744" s="97"/>
      <c r="T744" s="97"/>
      <c r="U744" s="97"/>
      <c r="V744" s="97"/>
      <c r="W744" s="140"/>
      <c r="X744" s="142"/>
      <c r="Y744" s="97"/>
      <c r="Z744" s="97"/>
      <c r="AA744" s="140"/>
      <c r="AB744" s="142"/>
      <c r="AC744" s="97"/>
      <c r="AD744" s="97"/>
      <c r="AE744" s="97"/>
      <c r="AF744" s="97"/>
      <c r="AG744" s="99"/>
      <c r="AH744" s="99"/>
      <c r="AI744" s="141"/>
      <c r="AJ744" s="97"/>
      <c r="AK744" s="140"/>
      <c r="AL744" s="142"/>
      <c r="AM744" s="97"/>
      <c r="AN744" s="97"/>
      <c r="AO744" s="97"/>
      <c r="AP744" s="97"/>
      <c r="AQ744" s="97"/>
      <c r="AR744" s="1"/>
    </row>
    <row r="745" spans="1:44" ht="8.25" customHeight="1" thickTop="1" thickBot="1" x14ac:dyDescent="0.3">
      <c r="A745" s="97"/>
      <c r="B745" s="97"/>
      <c r="C745" s="140"/>
      <c r="D745" s="144"/>
      <c r="E745" s="143"/>
      <c r="F745" s="142"/>
      <c r="G745" s="140"/>
      <c r="H745" s="142"/>
      <c r="I745" s="142"/>
      <c r="J745" s="97"/>
      <c r="K745" s="140"/>
      <c r="L745" s="142"/>
      <c r="M745" s="142"/>
      <c r="N745" s="97"/>
      <c r="O745" s="97"/>
      <c r="P745" s="97"/>
      <c r="Q745" s="97"/>
      <c r="R745" s="97"/>
      <c r="S745" s="97"/>
      <c r="T745" s="97"/>
      <c r="U745" s="97"/>
      <c r="V745" s="97"/>
      <c r="W745" s="140"/>
      <c r="X745" s="142"/>
      <c r="Y745" s="97"/>
      <c r="Z745" s="97"/>
      <c r="AA745" s="140"/>
      <c r="AB745" s="142"/>
      <c r="AC745" s="97"/>
      <c r="AD745" s="97"/>
      <c r="AE745" s="97"/>
      <c r="AF745" s="97"/>
      <c r="AG745" s="99"/>
      <c r="AH745" s="99"/>
      <c r="AI745" s="141"/>
      <c r="AJ745" s="97"/>
      <c r="AK745" s="140"/>
      <c r="AL745" s="142"/>
      <c r="AM745" s="97"/>
      <c r="AN745" s="97"/>
      <c r="AO745" s="97"/>
      <c r="AP745" s="97"/>
      <c r="AQ745" s="97"/>
      <c r="AR745" s="1"/>
    </row>
    <row r="746" spans="1:44" ht="8.25" customHeight="1" thickTop="1" thickBot="1" x14ac:dyDescent="0.3">
      <c r="A746" s="97"/>
      <c r="B746" s="97"/>
      <c r="C746" s="140"/>
      <c r="D746" s="144"/>
      <c r="E746" s="143"/>
      <c r="F746" s="142"/>
      <c r="G746" s="140"/>
      <c r="H746" s="142"/>
      <c r="I746" s="142"/>
      <c r="J746" s="97"/>
      <c r="K746" s="140"/>
      <c r="L746" s="142"/>
      <c r="M746" s="142"/>
      <c r="N746" s="97"/>
      <c r="O746" s="97"/>
      <c r="P746" s="97"/>
      <c r="Q746" s="97"/>
      <c r="R746" s="97"/>
      <c r="S746" s="97"/>
      <c r="T746" s="97"/>
      <c r="U746" s="97"/>
      <c r="V746" s="97"/>
      <c r="W746" s="140"/>
      <c r="X746" s="142"/>
      <c r="Y746" s="97"/>
      <c r="Z746" s="97"/>
      <c r="AA746" s="140"/>
      <c r="AB746" s="142"/>
      <c r="AC746" s="97"/>
      <c r="AD746" s="97"/>
      <c r="AE746" s="97"/>
      <c r="AF746" s="97"/>
      <c r="AG746" s="99"/>
      <c r="AH746" s="99"/>
      <c r="AI746" s="141"/>
      <c r="AJ746" s="97"/>
      <c r="AK746" s="140"/>
      <c r="AL746" s="142"/>
      <c r="AM746" s="97"/>
      <c r="AN746" s="97"/>
      <c r="AO746" s="97"/>
      <c r="AP746" s="97"/>
      <c r="AQ746" s="97"/>
      <c r="AR746" s="1"/>
    </row>
    <row r="747" spans="1:44" ht="8.25" customHeight="1" thickTop="1" thickBot="1" x14ac:dyDescent="0.3">
      <c r="A747" s="97"/>
      <c r="B747" s="97"/>
      <c r="C747" s="140"/>
      <c r="D747" s="144"/>
      <c r="E747" s="143"/>
      <c r="F747" s="142"/>
      <c r="G747" s="140"/>
      <c r="H747" s="142"/>
      <c r="I747" s="142"/>
      <c r="J747" s="97"/>
      <c r="K747" s="140"/>
      <c r="L747" s="142"/>
      <c r="M747" s="142"/>
      <c r="N747" s="97"/>
      <c r="O747" s="97"/>
      <c r="P747" s="97"/>
      <c r="Q747" s="97"/>
      <c r="R747" s="97"/>
      <c r="S747" s="97"/>
      <c r="T747" s="97"/>
      <c r="U747" s="97"/>
      <c r="V747" s="97"/>
      <c r="W747" s="140"/>
      <c r="X747" s="142"/>
      <c r="Y747" s="97"/>
      <c r="Z747" s="97"/>
      <c r="AA747" s="140"/>
      <c r="AB747" s="142"/>
      <c r="AC747" s="97"/>
      <c r="AD747" s="97"/>
      <c r="AE747" s="97"/>
      <c r="AF747" s="97"/>
      <c r="AG747" s="99"/>
      <c r="AH747" s="99"/>
      <c r="AI747" s="141"/>
      <c r="AJ747" s="97"/>
      <c r="AK747" s="140"/>
      <c r="AL747" s="142"/>
      <c r="AM747" s="97"/>
      <c r="AN747" s="97"/>
      <c r="AO747" s="97"/>
      <c r="AP747" s="97"/>
      <c r="AQ747" s="97"/>
      <c r="AR747" s="1"/>
    </row>
    <row r="748" spans="1:44" ht="8.25" customHeight="1" thickTop="1" thickBot="1" x14ac:dyDescent="0.3">
      <c r="A748" s="97"/>
      <c r="B748" s="97"/>
      <c r="C748" s="140"/>
      <c r="D748" s="144"/>
      <c r="E748" s="143"/>
      <c r="F748" s="142"/>
      <c r="G748" s="140"/>
      <c r="H748" s="142"/>
      <c r="I748" s="142"/>
      <c r="J748" s="97"/>
      <c r="K748" s="140"/>
      <c r="L748" s="142"/>
      <c r="M748" s="142"/>
      <c r="N748" s="97"/>
      <c r="O748" s="97"/>
      <c r="P748" s="97"/>
      <c r="Q748" s="97"/>
      <c r="R748" s="97"/>
      <c r="S748" s="97"/>
      <c r="T748" s="97"/>
      <c r="U748" s="97"/>
      <c r="V748" s="97"/>
      <c r="W748" s="140"/>
      <c r="X748" s="142"/>
      <c r="Y748" s="97"/>
      <c r="Z748" s="97"/>
      <c r="AA748" s="140"/>
      <c r="AB748" s="142"/>
      <c r="AC748" s="97"/>
      <c r="AD748" s="97"/>
      <c r="AE748" s="97"/>
      <c r="AF748" s="97"/>
      <c r="AG748" s="99"/>
      <c r="AH748" s="99"/>
      <c r="AI748" s="141"/>
      <c r="AJ748" s="97"/>
      <c r="AK748" s="140"/>
      <c r="AL748" s="142"/>
      <c r="AM748" s="97"/>
      <c r="AN748" s="97"/>
      <c r="AO748" s="97"/>
      <c r="AP748" s="97"/>
      <c r="AQ748" s="97"/>
      <c r="AR748" s="1"/>
    </row>
    <row r="749" spans="1:44" ht="8.25" customHeight="1" thickTop="1" thickBot="1" x14ac:dyDescent="0.3">
      <c r="A749" s="97"/>
      <c r="B749" s="97"/>
      <c r="C749" s="140"/>
      <c r="D749" s="144"/>
      <c r="E749" s="143"/>
      <c r="F749" s="142"/>
      <c r="G749" s="140"/>
      <c r="H749" s="142"/>
      <c r="I749" s="142"/>
      <c r="J749" s="97"/>
      <c r="K749" s="140"/>
      <c r="L749" s="142"/>
      <c r="M749" s="142"/>
      <c r="N749" s="97"/>
      <c r="O749" s="97"/>
      <c r="P749" s="97"/>
      <c r="Q749" s="97"/>
      <c r="R749" s="97"/>
      <c r="S749" s="97"/>
      <c r="T749" s="97"/>
      <c r="U749" s="97"/>
      <c r="V749" s="97"/>
      <c r="W749" s="140"/>
      <c r="X749" s="142"/>
      <c r="Y749" s="97"/>
      <c r="Z749" s="97"/>
      <c r="AA749" s="140"/>
      <c r="AB749" s="142"/>
      <c r="AC749" s="97"/>
      <c r="AD749" s="97"/>
      <c r="AE749" s="97"/>
      <c r="AF749" s="97"/>
      <c r="AG749" s="99"/>
      <c r="AH749" s="99"/>
      <c r="AI749" s="141"/>
      <c r="AJ749" s="97"/>
      <c r="AK749" s="140"/>
      <c r="AL749" s="142"/>
      <c r="AM749" s="97"/>
      <c r="AN749" s="97"/>
      <c r="AO749" s="97"/>
      <c r="AP749" s="97"/>
      <c r="AQ749" s="97"/>
      <c r="AR749" s="1"/>
    </row>
    <row r="750" spans="1:44" ht="8.25" customHeight="1" thickTop="1" thickBot="1" x14ac:dyDescent="0.3">
      <c r="A750" s="97"/>
      <c r="B750" s="97"/>
      <c r="C750" s="140"/>
      <c r="D750" s="144"/>
      <c r="E750" s="143"/>
      <c r="F750" s="142"/>
      <c r="G750" s="140"/>
      <c r="H750" s="142"/>
      <c r="I750" s="142"/>
      <c r="J750" s="97"/>
      <c r="K750" s="140"/>
      <c r="L750" s="142"/>
      <c r="M750" s="142"/>
      <c r="N750" s="97"/>
      <c r="O750" s="97"/>
      <c r="P750" s="97"/>
      <c r="Q750" s="97"/>
      <c r="R750" s="97"/>
      <c r="S750" s="97"/>
      <c r="T750" s="97"/>
      <c r="U750" s="97"/>
      <c r="V750" s="97"/>
      <c r="W750" s="140"/>
      <c r="X750" s="142"/>
      <c r="Y750" s="97"/>
      <c r="Z750" s="97"/>
      <c r="AA750" s="140"/>
      <c r="AB750" s="142"/>
      <c r="AC750" s="97"/>
      <c r="AD750" s="97"/>
      <c r="AE750" s="97"/>
      <c r="AF750" s="97"/>
      <c r="AG750" s="99"/>
      <c r="AH750" s="99"/>
      <c r="AI750" s="141"/>
      <c r="AJ750" s="97"/>
      <c r="AK750" s="140"/>
      <c r="AL750" s="142"/>
      <c r="AM750" s="97"/>
      <c r="AN750" s="97"/>
      <c r="AO750" s="97"/>
      <c r="AP750" s="97"/>
      <c r="AQ750" s="97"/>
      <c r="AR750" s="1"/>
    </row>
    <row r="751" spans="1:44" ht="8.25" customHeight="1" thickTop="1" thickBot="1" x14ac:dyDescent="0.3">
      <c r="A751" s="97"/>
      <c r="B751" s="97"/>
      <c r="C751" s="140"/>
      <c r="D751" s="144"/>
      <c r="E751" s="143"/>
      <c r="F751" s="142"/>
      <c r="G751" s="140"/>
      <c r="H751" s="142"/>
      <c r="I751" s="142"/>
      <c r="J751" s="97"/>
      <c r="K751" s="140"/>
      <c r="L751" s="142"/>
      <c r="M751" s="142"/>
      <c r="N751" s="97"/>
      <c r="O751" s="97"/>
      <c r="P751" s="97"/>
      <c r="Q751" s="97"/>
      <c r="R751" s="97"/>
      <c r="S751" s="97"/>
      <c r="T751" s="97"/>
      <c r="U751" s="97"/>
      <c r="V751" s="97"/>
      <c r="W751" s="140"/>
      <c r="X751" s="142"/>
      <c r="Y751" s="97"/>
      <c r="Z751" s="97"/>
      <c r="AA751" s="140"/>
      <c r="AB751" s="142"/>
      <c r="AC751" s="97"/>
      <c r="AD751" s="97"/>
      <c r="AE751" s="97"/>
      <c r="AF751" s="97"/>
      <c r="AG751" s="99"/>
      <c r="AH751" s="99"/>
      <c r="AI751" s="141"/>
      <c r="AJ751" s="97"/>
      <c r="AK751" s="140"/>
      <c r="AL751" s="142"/>
      <c r="AM751" s="97"/>
      <c r="AN751" s="97"/>
      <c r="AO751" s="97"/>
      <c r="AP751" s="97"/>
      <c r="AQ751" s="97"/>
      <c r="AR751" s="1"/>
    </row>
    <row r="752" spans="1:44" ht="8.25" customHeight="1" thickTop="1" thickBot="1" x14ac:dyDescent="0.3">
      <c r="A752" s="97"/>
      <c r="B752" s="97"/>
      <c r="C752" s="140"/>
      <c r="D752" s="144"/>
      <c r="E752" s="143"/>
      <c r="F752" s="142"/>
      <c r="G752" s="140"/>
      <c r="H752" s="142"/>
      <c r="I752" s="142"/>
      <c r="J752" s="97"/>
      <c r="K752" s="140"/>
      <c r="L752" s="142"/>
      <c r="M752" s="142"/>
      <c r="N752" s="97"/>
      <c r="O752" s="97"/>
      <c r="P752" s="97"/>
      <c r="Q752" s="97"/>
      <c r="R752" s="97"/>
      <c r="S752" s="97"/>
      <c r="T752" s="97"/>
      <c r="U752" s="97"/>
      <c r="V752" s="97"/>
      <c r="W752" s="140"/>
      <c r="X752" s="142"/>
      <c r="Y752" s="97"/>
      <c r="Z752" s="97"/>
      <c r="AA752" s="140"/>
      <c r="AB752" s="142"/>
      <c r="AC752" s="97"/>
      <c r="AD752" s="97"/>
      <c r="AE752" s="97"/>
      <c r="AF752" s="97"/>
      <c r="AG752" s="99"/>
      <c r="AH752" s="99"/>
      <c r="AI752" s="141"/>
      <c r="AJ752" s="97"/>
      <c r="AK752" s="140"/>
      <c r="AL752" s="142"/>
      <c r="AM752" s="97"/>
      <c r="AN752" s="97"/>
      <c r="AO752" s="97"/>
      <c r="AP752" s="97"/>
      <c r="AQ752" s="97"/>
      <c r="AR752" s="1"/>
    </row>
    <row r="753" spans="1:44" ht="8.25" customHeight="1" thickTop="1" thickBot="1" x14ac:dyDescent="0.3">
      <c r="A753" s="97"/>
      <c r="B753" s="97"/>
      <c r="C753" s="140"/>
      <c r="D753" s="144"/>
      <c r="E753" s="143"/>
      <c r="F753" s="142"/>
      <c r="G753" s="140"/>
      <c r="H753" s="142"/>
      <c r="I753" s="142"/>
      <c r="J753" s="97"/>
      <c r="K753" s="140"/>
      <c r="L753" s="142"/>
      <c r="M753" s="142"/>
      <c r="N753" s="97"/>
      <c r="O753" s="97"/>
      <c r="P753" s="97"/>
      <c r="Q753" s="97"/>
      <c r="R753" s="97"/>
      <c r="S753" s="97"/>
      <c r="T753" s="97"/>
      <c r="U753" s="97"/>
      <c r="V753" s="97"/>
      <c r="W753" s="140"/>
      <c r="X753" s="142"/>
      <c r="Y753" s="97"/>
      <c r="Z753" s="97"/>
      <c r="AA753" s="140"/>
      <c r="AB753" s="142"/>
      <c r="AC753" s="97"/>
      <c r="AD753" s="97"/>
      <c r="AE753" s="97"/>
      <c r="AF753" s="97"/>
      <c r="AG753" s="99"/>
      <c r="AH753" s="99"/>
      <c r="AI753" s="141"/>
      <c r="AJ753" s="97"/>
      <c r="AK753" s="140"/>
      <c r="AL753" s="142"/>
      <c r="AM753" s="97"/>
      <c r="AN753" s="97"/>
      <c r="AO753" s="97"/>
      <c r="AP753" s="97"/>
      <c r="AQ753" s="97"/>
      <c r="AR753" s="1"/>
    </row>
    <row r="754" spans="1:44" ht="8.25" customHeight="1" thickTop="1" thickBot="1" x14ac:dyDescent="0.3">
      <c r="A754" s="97"/>
      <c r="B754" s="97"/>
      <c r="C754" s="140"/>
      <c r="D754" s="144"/>
      <c r="E754" s="143"/>
      <c r="F754" s="142"/>
      <c r="G754" s="140"/>
      <c r="H754" s="142"/>
      <c r="I754" s="142"/>
      <c r="J754" s="97"/>
      <c r="K754" s="140"/>
      <c r="L754" s="142"/>
      <c r="M754" s="142"/>
      <c r="N754" s="97"/>
      <c r="O754" s="97"/>
      <c r="P754" s="97"/>
      <c r="Q754" s="97"/>
      <c r="R754" s="97"/>
      <c r="S754" s="97"/>
      <c r="T754" s="97"/>
      <c r="U754" s="97"/>
      <c r="V754" s="97"/>
      <c r="W754" s="140"/>
      <c r="X754" s="142"/>
      <c r="Y754" s="97"/>
      <c r="Z754" s="97"/>
      <c r="AA754" s="140"/>
      <c r="AB754" s="142"/>
      <c r="AC754" s="97"/>
      <c r="AD754" s="97"/>
      <c r="AE754" s="97"/>
      <c r="AF754" s="97"/>
      <c r="AG754" s="99"/>
      <c r="AH754" s="99"/>
      <c r="AI754" s="141"/>
      <c r="AJ754" s="97"/>
      <c r="AK754" s="140"/>
      <c r="AL754" s="142"/>
      <c r="AM754" s="97"/>
      <c r="AN754" s="97"/>
      <c r="AO754" s="97"/>
      <c r="AP754" s="97"/>
      <c r="AQ754" s="97"/>
      <c r="AR754" s="1"/>
    </row>
    <row r="755" spans="1:44" ht="8.25" customHeight="1" thickTop="1" thickBot="1" x14ac:dyDescent="0.3">
      <c r="A755" s="97"/>
      <c r="B755" s="97"/>
      <c r="C755" s="140"/>
      <c r="D755" s="144"/>
      <c r="E755" s="143"/>
      <c r="F755" s="142"/>
      <c r="G755" s="140"/>
      <c r="H755" s="142"/>
      <c r="I755" s="142"/>
      <c r="J755" s="97"/>
      <c r="K755" s="140"/>
      <c r="L755" s="142"/>
      <c r="M755" s="142"/>
      <c r="N755" s="97"/>
      <c r="O755" s="97"/>
      <c r="P755" s="97"/>
      <c r="Q755" s="97"/>
      <c r="R755" s="97"/>
      <c r="S755" s="97"/>
      <c r="T755" s="97"/>
      <c r="U755" s="97"/>
      <c r="V755" s="97"/>
      <c r="W755" s="140"/>
      <c r="X755" s="142"/>
      <c r="Y755" s="97"/>
      <c r="Z755" s="97"/>
      <c r="AA755" s="140"/>
      <c r="AB755" s="142"/>
      <c r="AC755" s="97"/>
      <c r="AD755" s="97"/>
      <c r="AE755" s="97"/>
      <c r="AF755" s="97"/>
      <c r="AG755" s="99"/>
      <c r="AH755" s="99"/>
      <c r="AI755" s="141"/>
      <c r="AJ755" s="97"/>
      <c r="AK755" s="140"/>
      <c r="AL755" s="142"/>
      <c r="AM755" s="97"/>
      <c r="AN755" s="97"/>
      <c r="AO755" s="97"/>
      <c r="AP755" s="97"/>
      <c r="AQ755" s="97"/>
      <c r="AR755" s="1"/>
    </row>
    <row r="756" spans="1:44" ht="8.25" customHeight="1" thickTop="1" thickBot="1" x14ac:dyDescent="0.3">
      <c r="A756" s="97"/>
      <c r="B756" s="97"/>
      <c r="C756" s="140"/>
      <c r="D756" s="144"/>
      <c r="E756" s="143"/>
      <c r="F756" s="142"/>
      <c r="G756" s="140"/>
      <c r="H756" s="142"/>
      <c r="I756" s="142"/>
      <c r="J756" s="97"/>
      <c r="K756" s="140"/>
      <c r="L756" s="142"/>
      <c r="M756" s="142"/>
      <c r="N756" s="97"/>
      <c r="O756" s="97"/>
      <c r="P756" s="97"/>
      <c r="Q756" s="97"/>
      <c r="R756" s="97"/>
      <c r="S756" s="97"/>
      <c r="T756" s="97"/>
      <c r="U756" s="97"/>
      <c r="V756" s="97"/>
      <c r="W756" s="140"/>
      <c r="X756" s="142"/>
      <c r="Y756" s="97"/>
      <c r="Z756" s="97"/>
      <c r="AA756" s="140"/>
      <c r="AB756" s="142"/>
      <c r="AC756" s="97"/>
      <c r="AD756" s="97"/>
      <c r="AE756" s="97"/>
      <c r="AF756" s="97"/>
      <c r="AG756" s="99"/>
      <c r="AH756" s="99"/>
      <c r="AI756" s="141"/>
      <c r="AJ756" s="97"/>
      <c r="AK756" s="140"/>
      <c r="AL756" s="142"/>
      <c r="AM756" s="97"/>
      <c r="AN756" s="97"/>
      <c r="AO756" s="97"/>
      <c r="AP756" s="97"/>
      <c r="AQ756" s="97"/>
      <c r="AR756" s="1"/>
    </row>
    <row r="757" spans="1:44" ht="8.25" customHeight="1" thickTop="1" thickBot="1" x14ac:dyDescent="0.3">
      <c r="A757" s="97"/>
      <c r="B757" s="97"/>
      <c r="C757" s="140"/>
      <c r="D757" s="144"/>
      <c r="E757" s="143"/>
      <c r="F757" s="142"/>
      <c r="G757" s="140"/>
      <c r="H757" s="142"/>
      <c r="I757" s="142"/>
      <c r="J757" s="97"/>
      <c r="K757" s="140"/>
      <c r="L757" s="142"/>
      <c r="M757" s="142"/>
      <c r="N757" s="97"/>
      <c r="O757" s="97"/>
      <c r="P757" s="97"/>
      <c r="Q757" s="97"/>
      <c r="R757" s="97"/>
      <c r="S757" s="97"/>
      <c r="T757" s="97"/>
      <c r="U757" s="97"/>
      <c r="V757" s="97"/>
      <c r="W757" s="140"/>
      <c r="X757" s="142"/>
      <c r="Y757" s="97"/>
      <c r="Z757" s="97"/>
      <c r="AA757" s="140"/>
      <c r="AB757" s="142"/>
      <c r="AC757" s="97"/>
      <c r="AD757" s="97"/>
      <c r="AE757" s="97"/>
      <c r="AF757" s="97"/>
      <c r="AG757" s="99"/>
      <c r="AH757" s="99"/>
      <c r="AI757" s="141"/>
      <c r="AJ757" s="97"/>
      <c r="AK757" s="140"/>
      <c r="AL757" s="142"/>
      <c r="AM757" s="97"/>
      <c r="AN757" s="97"/>
      <c r="AO757" s="97"/>
      <c r="AP757" s="97"/>
      <c r="AQ757" s="97"/>
      <c r="AR757" s="1"/>
    </row>
    <row r="758" spans="1:44" ht="8.25" customHeight="1" thickTop="1" thickBot="1" x14ac:dyDescent="0.3">
      <c r="A758" s="97"/>
      <c r="B758" s="97"/>
      <c r="C758" s="140"/>
      <c r="D758" s="144"/>
      <c r="E758" s="143"/>
      <c r="F758" s="142"/>
      <c r="G758" s="140"/>
      <c r="H758" s="142"/>
      <c r="I758" s="142"/>
      <c r="J758" s="97"/>
      <c r="K758" s="140"/>
      <c r="L758" s="142"/>
      <c r="M758" s="142"/>
      <c r="N758" s="97"/>
      <c r="O758" s="97"/>
      <c r="P758" s="97"/>
      <c r="Q758" s="97"/>
      <c r="R758" s="97"/>
      <c r="S758" s="97"/>
      <c r="T758" s="97"/>
      <c r="U758" s="97"/>
      <c r="V758" s="97"/>
      <c r="W758" s="140"/>
      <c r="X758" s="142"/>
      <c r="Y758" s="97"/>
      <c r="Z758" s="97"/>
      <c r="AA758" s="140"/>
      <c r="AB758" s="142"/>
      <c r="AC758" s="97"/>
      <c r="AD758" s="97"/>
      <c r="AE758" s="97"/>
      <c r="AF758" s="97"/>
      <c r="AG758" s="99"/>
      <c r="AH758" s="99"/>
      <c r="AI758" s="141"/>
      <c r="AJ758" s="97"/>
      <c r="AK758" s="140"/>
      <c r="AL758" s="142"/>
      <c r="AM758" s="97"/>
      <c r="AN758" s="97"/>
      <c r="AO758" s="97"/>
      <c r="AP758" s="97"/>
      <c r="AQ758" s="97"/>
      <c r="AR758" s="1"/>
    </row>
    <row r="759" spans="1:44" ht="8.25" customHeight="1" thickTop="1" thickBot="1" x14ac:dyDescent="0.3">
      <c r="A759" s="97"/>
      <c r="B759" s="97"/>
      <c r="C759" s="140"/>
      <c r="D759" s="144"/>
      <c r="E759" s="143"/>
      <c r="F759" s="142"/>
      <c r="G759" s="140"/>
      <c r="H759" s="142"/>
      <c r="I759" s="142"/>
      <c r="J759" s="97"/>
      <c r="K759" s="140"/>
      <c r="L759" s="142"/>
      <c r="M759" s="142"/>
      <c r="N759" s="97"/>
      <c r="O759" s="97"/>
      <c r="P759" s="97"/>
      <c r="Q759" s="97"/>
      <c r="R759" s="97"/>
      <c r="S759" s="97"/>
      <c r="T759" s="97"/>
      <c r="U759" s="97"/>
      <c r="V759" s="97"/>
      <c r="W759" s="140"/>
      <c r="X759" s="142"/>
      <c r="Y759" s="97"/>
      <c r="Z759" s="97"/>
      <c r="AA759" s="140"/>
      <c r="AB759" s="142"/>
      <c r="AC759" s="97"/>
      <c r="AD759" s="97"/>
      <c r="AE759" s="97"/>
      <c r="AF759" s="97"/>
      <c r="AG759" s="99"/>
      <c r="AH759" s="99"/>
      <c r="AI759" s="141"/>
      <c r="AJ759" s="97"/>
      <c r="AK759" s="140"/>
      <c r="AL759" s="142"/>
      <c r="AM759" s="97"/>
      <c r="AN759" s="97"/>
      <c r="AO759" s="97"/>
      <c r="AP759" s="97"/>
      <c r="AQ759" s="97"/>
      <c r="AR759" s="1"/>
    </row>
    <row r="760" spans="1:44" ht="8.25" customHeight="1" thickTop="1" thickBot="1" x14ac:dyDescent="0.3">
      <c r="A760" s="97"/>
      <c r="B760" s="97"/>
      <c r="C760" s="140"/>
      <c r="D760" s="144"/>
      <c r="E760" s="143"/>
      <c r="F760" s="142"/>
      <c r="G760" s="140"/>
      <c r="H760" s="142"/>
      <c r="I760" s="142"/>
      <c r="J760" s="97"/>
      <c r="K760" s="140"/>
      <c r="L760" s="142"/>
      <c r="M760" s="142"/>
      <c r="N760" s="97"/>
      <c r="O760" s="97"/>
      <c r="P760" s="97"/>
      <c r="Q760" s="97"/>
      <c r="R760" s="97"/>
      <c r="S760" s="97"/>
      <c r="T760" s="97"/>
      <c r="U760" s="97"/>
      <c r="V760" s="97"/>
      <c r="W760" s="140"/>
      <c r="X760" s="142"/>
      <c r="Y760" s="97"/>
      <c r="Z760" s="97"/>
      <c r="AA760" s="140"/>
      <c r="AB760" s="142"/>
      <c r="AC760" s="97"/>
      <c r="AD760" s="97"/>
      <c r="AE760" s="97"/>
      <c r="AF760" s="97"/>
      <c r="AG760" s="99"/>
      <c r="AH760" s="99"/>
      <c r="AI760" s="141"/>
      <c r="AJ760" s="97"/>
      <c r="AK760" s="140"/>
      <c r="AL760" s="142"/>
      <c r="AM760" s="97"/>
      <c r="AN760" s="97"/>
      <c r="AO760" s="97"/>
      <c r="AP760" s="97"/>
      <c r="AQ760" s="97"/>
      <c r="AR760" s="1"/>
    </row>
    <row r="761" spans="1:44" ht="8.25" customHeight="1" thickTop="1" thickBot="1" x14ac:dyDescent="0.3">
      <c r="A761" s="97"/>
      <c r="B761" s="97"/>
      <c r="C761" s="140"/>
      <c r="D761" s="144"/>
      <c r="E761" s="143"/>
      <c r="F761" s="142"/>
      <c r="G761" s="140"/>
      <c r="H761" s="142"/>
      <c r="I761" s="142"/>
      <c r="J761" s="97"/>
      <c r="K761" s="140"/>
      <c r="L761" s="142"/>
      <c r="M761" s="142"/>
      <c r="N761" s="97"/>
      <c r="O761" s="97"/>
      <c r="P761" s="97"/>
      <c r="Q761" s="97"/>
      <c r="R761" s="97"/>
      <c r="S761" s="97"/>
      <c r="T761" s="97"/>
      <c r="U761" s="97"/>
      <c r="V761" s="97"/>
      <c r="W761" s="140"/>
      <c r="X761" s="142"/>
      <c r="Y761" s="97"/>
      <c r="Z761" s="97"/>
      <c r="AA761" s="140"/>
      <c r="AB761" s="142"/>
      <c r="AC761" s="97"/>
      <c r="AD761" s="97"/>
      <c r="AE761" s="97"/>
      <c r="AF761" s="97"/>
      <c r="AG761" s="99"/>
      <c r="AH761" s="99"/>
      <c r="AI761" s="141"/>
      <c r="AJ761" s="97"/>
      <c r="AK761" s="140"/>
      <c r="AL761" s="142"/>
      <c r="AM761" s="97"/>
      <c r="AN761" s="97"/>
      <c r="AO761" s="97"/>
      <c r="AP761" s="97"/>
      <c r="AQ761" s="97"/>
      <c r="AR761" s="1"/>
    </row>
    <row r="762" spans="1:44" ht="8.25" customHeight="1" thickTop="1" thickBot="1" x14ac:dyDescent="0.3">
      <c r="A762" s="97"/>
      <c r="B762" s="97"/>
      <c r="C762" s="140"/>
      <c r="D762" s="144"/>
      <c r="E762" s="143"/>
      <c r="F762" s="142"/>
      <c r="G762" s="140"/>
      <c r="H762" s="142"/>
      <c r="I762" s="142"/>
      <c r="J762" s="97"/>
      <c r="K762" s="140"/>
      <c r="L762" s="142"/>
      <c r="M762" s="142"/>
      <c r="N762" s="97"/>
      <c r="O762" s="97"/>
      <c r="P762" s="97"/>
      <c r="Q762" s="97"/>
      <c r="R762" s="97"/>
      <c r="S762" s="97"/>
      <c r="T762" s="97"/>
      <c r="U762" s="97"/>
      <c r="V762" s="97"/>
      <c r="W762" s="140"/>
      <c r="X762" s="142"/>
      <c r="Y762" s="97"/>
      <c r="Z762" s="97"/>
      <c r="AA762" s="140"/>
      <c r="AB762" s="142"/>
      <c r="AC762" s="97"/>
      <c r="AD762" s="97"/>
      <c r="AE762" s="97"/>
      <c r="AF762" s="97"/>
      <c r="AG762" s="99"/>
      <c r="AH762" s="99"/>
      <c r="AI762" s="141"/>
      <c r="AJ762" s="97"/>
      <c r="AK762" s="140"/>
      <c r="AL762" s="142"/>
      <c r="AM762" s="97"/>
      <c r="AN762" s="97"/>
      <c r="AO762" s="97"/>
      <c r="AP762" s="97"/>
      <c r="AQ762" s="97"/>
      <c r="AR762" s="1"/>
    </row>
    <row r="763" spans="1:44" ht="8.25" customHeight="1" thickTop="1" thickBot="1" x14ac:dyDescent="0.3">
      <c r="A763" s="97"/>
      <c r="B763" s="97"/>
      <c r="C763" s="140"/>
      <c r="D763" s="144"/>
      <c r="E763" s="143"/>
      <c r="F763" s="142"/>
      <c r="G763" s="140"/>
      <c r="H763" s="142"/>
      <c r="I763" s="142"/>
      <c r="J763" s="97"/>
      <c r="K763" s="140"/>
      <c r="L763" s="142"/>
      <c r="M763" s="142"/>
      <c r="N763" s="97"/>
      <c r="O763" s="97"/>
      <c r="P763" s="97"/>
      <c r="Q763" s="97"/>
      <c r="R763" s="97"/>
      <c r="S763" s="97"/>
      <c r="T763" s="97"/>
      <c r="U763" s="97"/>
      <c r="V763" s="97"/>
      <c r="W763" s="140"/>
      <c r="X763" s="142"/>
      <c r="Y763" s="97"/>
      <c r="Z763" s="97"/>
      <c r="AA763" s="140"/>
      <c r="AB763" s="142"/>
      <c r="AC763" s="97"/>
      <c r="AD763" s="97"/>
      <c r="AE763" s="97"/>
      <c r="AF763" s="97"/>
      <c r="AG763" s="99"/>
      <c r="AH763" s="99"/>
      <c r="AI763" s="141"/>
      <c r="AJ763" s="97"/>
      <c r="AK763" s="140"/>
      <c r="AL763" s="142"/>
      <c r="AM763" s="97"/>
      <c r="AN763" s="97"/>
      <c r="AO763" s="97"/>
      <c r="AP763" s="97"/>
      <c r="AQ763" s="97"/>
      <c r="AR763" s="1"/>
    </row>
    <row r="764" spans="1:44" ht="8.25" customHeight="1" thickTop="1" thickBot="1" x14ac:dyDescent="0.3">
      <c r="A764" s="97"/>
      <c r="B764" s="97"/>
      <c r="C764" s="140"/>
      <c r="D764" s="144"/>
      <c r="E764" s="143"/>
      <c r="F764" s="142"/>
      <c r="G764" s="140"/>
      <c r="H764" s="142"/>
      <c r="I764" s="142"/>
      <c r="J764" s="97"/>
      <c r="K764" s="140"/>
      <c r="L764" s="142"/>
      <c r="M764" s="142"/>
      <c r="N764" s="97"/>
      <c r="O764" s="97"/>
      <c r="P764" s="97"/>
      <c r="Q764" s="97"/>
      <c r="R764" s="97"/>
      <c r="S764" s="97"/>
      <c r="T764" s="97"/>
      <c r="U764" s="97"/>
      <c r="V764" s="97"/>
      <c r="W764" s="140"/>
      <c r="X764" s="142"/>
      <c r="Y764" s="97"/>
      <c r="Z764" s="97"/>
      <c r="AA764" s="140"/>
      <c r="AB764" s="142"/>
      <c r="AC764" s="97"/>
      <c r="AD764" s="97"/>
      <c r="AE764" s="97"/>
      <c r="AF764" s="97"/>
      <c r="AG764" s="99"/>
      <c r="AH764" s="99"/>
      <c r="AI764" s="141"/>
      <c r="AJ764" s="97"/>
      <c r="AK764" s="140"/>
      <c r="AL764" s="142"/>
      <c r="AM764" s="97"/>
      <c r="AN764" s="97"/>
      <c r="AO764" s="97"/>
      <c r="AP764" s="97"/>
      <c r="AQ764" s="97"/>
      <c r="AR764" s="1"/>
    </row>
    <row r="765" spans="1:44" ht="8.25" customHeight="1" thickTop="1" thickBot="1" x14ac:dyDescent="0.3">
      <c r="A765" s="97"/>
      <c r="B765" s="97"/>
      <c r="C765" s="140"/>
      <c r="D765" s="144"/>
      <c r="E765" s="143"/>
      <c r="F765" s="142"/>
      <c r="G765" s="140"/>
      <c r="H765" s="142"/>
      <c r="I765" s="142"/>
      <c r="J765" s="97"/>
      <c r="K765" s="140"/>
      <c r="L765" s="142"/>
      <c r="M765" s="142"/>
      <c r="N765" s="97"/>
      <c r="O765" s="97"/>
      <c r="P765" s="97"/>
      <c r="Q765" s="97"/>
      <c r="R765" s="97"/>
      <c r="S765" s="97"/>
      <c r="T765" s="97"/>
      <c r="U765" s="97"/>
      <c r="V765" s="97"/>
      <c r="W765" s="140"/>
      <c r="X765" s="142"/>
      <c r="Y765" s="97"/>
      <c r="Z765" s="97"/>
      <c r="AA765" s="140"/>
      <c r="AB765" s="142"/>
      <c r="AC765" s="97"/>
      <c r="AD765" s="97"/>
      <c r="AE765" s="97"/>
      <c r="AF765" s="97"/>
      <c r="AG765" s="99"/>
      <c r="AH765" s="99"/>
      <c r="AI765" s="141"/>
      <c r="AJ765" s="97"/>
      <c r="AK765" s="140"/>
      <c r="AL765" s="142"/>
      <c r="AM765" s="97"/>
      <c r="AN765" s="97"/>
      <c r="AO765" s="97"/>
      <c r="AP765" s="97"/>
      <c r="AQ765" s="97"/>
      <c r="AR765" s="1"/>
    </row>
    <row r="766" spans="1:44" ht="8.25" customHeight="1" thickTop="1" thickBot="1" x14ac:dyDescent="0.3">
      <c r="A766" s="97"/>
      <c r="B766" s="97"/>
      <c r="C766" s="140"/>
      <c r="D766" s="144"/>
      <c r="E766" s="143"/>
      <c r="F766" s="142"/>
      <c r="G766" s="140"/>
      <c r="H766" s="142"/>
      <c r="I766" s="142"/>
      <c r="J766" s="97"/>
      <c r="K766" s="140"/>
      <c r="L766" s="142"/>
      <c r="M766" s="142"/>
      <c r="N766" s="97"/>
      <c r="O766" s="97"/>
      <c r="P766" s="97"/>
      <c r="Q766" s="97"/>
      <c r="R766" s="97"/>
      <c r="S766" s="97"/>
      <c r="T766" s="97"/>
      <c r="U766" s="97"/>
      <c r="V766" s="97"/>
      <c r="W766" s="140"/>
      <c r="X766" s="142"/>
      <c r="Y766" s="97"/>
      <c r="Z766" s="97"/>
      <c r="AA766" s="140"/>
      <c r="AB766" s="142"/>
      <c r="AC766" s="97"/>
      <c r="AD766" s="97"/>
      <c r="AE766" s="97"/>
      <c r="AF766" s="97"/>
      <c r="AG766" s="99"/>
      <c r="AH766" s="99"/>
      <c r="AI766" s="141"/>
      <c r="AJ766" s="97"/>
      <c r="AK766" s="140"/>
      <c r="AL766" s="142"/>
      <c r="AM766" s="97"/>
      <c r="AN766" s="97"/>
      <c r="AO766" s="97"/>
      <c r="AP766" s="97"/>
      <c r="AQ766" s="97"/>
      <c r="AR766" s="1"/>
    </row>
    <row r="767" spans="1:44" ht="8.25" customHeight="1" thickTop="1" thickBot="1" x14ac:dyDescent="0.3">
      <c r="A767" s="97"/>
      <c r="B767" s="97"/>
      <c r="C767" s="140"/>
      <c r="D767" s="144"/>
      <c r="E767" s="143"/>
      <c r="F767" s="142"/>
      <c r="G767" s="140"/>
      <c r="H767" s="142"/>
      <c r="I767" s="142"/>
      <c r="J767" s="97"/>
      <c r="K767" s="140"/>
      <c r="L767" s="142"/>
      <c r="M767" s="142"/>
      <c r="N767" s="97"/>
      <c r="O767" s="97"/>
      <c r="P767" s="97"/>
      <c r="Q767" s="97"/>
      <c r="R767" s="97"/>
      <c r="S767" s="97"/>
      <c r="T767" s="97"/>
      <c r="U767" s="97"/>
      <c r="V767" s="97"/>
      <c r="W767" s="140"/>
      <c r="X767" s="142"/>
      <c r="Y767" s="97"/>
      <c r="Z767" s="97"/>
      <c r="AA767" s="140"/>
      <c r="AB767" s="142"/>
      <c r="AC767" s="97"/>
      <c r="AD767" s="97"/>
      <c r="AE767" s="97"/>
      <c r="AF767" s="97"/>
      <c r="AG767" s="99"/>
      <c r="AH767" s="99"/>
      <c r="AI767" s="141"/>
      <c r="AJ767" s="97"/>
      <c r="AK767" s="140"/>
      <c r="AL767" s="142"/>
      <c r="AM767" s="97"/>
      <c r="AN767" s="97"/>
      <c r="AO767" s="97"/>
      <c r="AP767" s="97"/>
      <c r="AQ767" s="97"/>
      <c r="AR767" s="1"/>
    </row>
    <row r="768" spans="1:44" ht="8.25" customHeight="1" thickTop="1" thickBot="1" x14ac:dyDescent="0.3">
      <c r="A768" s="97"/>
      <c r="B768" s="97"/>
      <c r="C768" s="140"/>
      <c r="D768" s="144"/>
      <c r="E768" s="143"/>
      <c r="F768" s="142"/>
      <c r="G768" s="140"/>
      <c r="H768" s="142"/>
      <c r="I768" s="142"/>
      <c r="J768" s="97"/>
      <c r="K768" s="140"/>
      <c r="L768" s="142"/>
      <c r="M768" s="142"/>
      <c r="N768" s="97"/>
      <c r="O768" s="97"/>
      <c r="P768" s="97"/>
      <c r="Q768" s="97"/>
      <c r="R768" s="97"/>
      <c r="S768" s="97"/>
      <c r="T768" s="97"/>
      <c r="U768" s="97"/>
      <c r="V768" s="97"/>
      <c r="W768" s="140"/>
      <c r="X768" s="142"/>
      <c r="Y768" s="97"/>
      <c r="Z768" s="97"/>
      <c r="AA768" s="140"/>
      <c r="AB768" s="142"/>
      <c r="AC768" s="97"/>
      <c r="AD768" s="97"/>
      <c r="AE768" s="97"/>
      <c r="AF768" s="97"/>
      <c r="AG768" s="99"/>
      <c r="AH768" s="99"/>
      <c r="AI768" s="141"/>
      <c r="AJ768" s="97"/>
      <c r="AK768" s="140"/>
      <c r="AL768" s="142"/>
      <c r="AM768" s="97"/>
      <c r="AN768" s="97"/>
      <c r="AO768" s="97"/>
      <c r="AP768" s="97"/>
      <c r="AQ768" s="97"/>
      <c r="AR768" s="1"/>
    </row>
    <row r="769" spans="1:44" ht="8.25" customHeight="1" thickTop="1" thickBot="1" x14ac:dyDescent="0.3">
      <c r="A769" s="97"/>
      <c r="B769" s="97"/>
      <c r="C769" s="140"/>
      <c r="D769" s="144"/>
      <c r="E769" s="143"/>
      <c r="F769" s="142"/>
      <c r="G769" s="140"/>
      <c r="H769" s="142"/>
      <c r="I769" s="142"/>
      <c r="J769" s="97"/>
      <c r="K769" s="140"/>
      <c r="L769" s="142"/>
      <c r="M769" s="142"/>
      <c r="N769" s="97"/>
      <c r="O769" s="97"/>
      <c r="P769" s="97"/>
      <c r="Q769" s="97"/>
      <c r="R769" s="97"/>
      <c r="S769" s="97"/>
      <c r="T769" s="97"/>
      <c r="U769" s="97"/>
      <c r="V769" s="97"/>
      <c r="W769" s="140"/>
      <c r="X769" s="142"/>
      <c r="Y769" s="97"/>
      <c r="Z769" s="97"/>
      <c r="AA769" s="140"/>
      <c r="AB769" s="142"/>
      <c r="AC769" s="97"/>
      <c r="AD769" s="97"/>
      <c r="AE769" s="97"/>
      <c r="AF769" s="97"/>
      <c r="AG769" s="99"/>
      <c r="AH769" s="99"/>
      <c r="AI769" s="141"/>
      <c r="AJ769" s="97"/>
      <c r="AK769" s="140"/>
      <c r="AL769" s="142"/>
      <c r="AM769" s="97"/>
      <c r="AN769" s="97"/>
      <c r="AO769" s="97"/>
      <c r="AP769" s="97"/>
      <c r="AQ769" s="97"/>
      <c r="AR769" s="1"/>
    </row>
    <row r="770" spans="1:44" ht="8.25" customHeight="1" thickTop="1" thickBot="1" x14ac:dyDescent="0.3">
      <c r="A770" s="97"/>
      <c r="B770" s="97"/>
      <c r="C770" s="140"/>
      <c r="D770" s="144"/>
      <c r="E770" s="143"/>
      <c r="F770" s="142"/>
      <c r="G770" s="140"/>
      <c r="H770" s="142"/>
      <c r="I770" s="142"/>
      <c r="J770" s="97"/>
      <c r="K770" s="140"/>
      <c r="L770" s="142"/>
      <c r="M770" s="142"/>
      <c r="N770" s="97"/>
      <c r="O770" s="97"/>
      <c r="P770" s="97"/>
      <c r="Q770" s="97"/>
      <c r="R770" s="97"/>
      <c r="S770" s="97"/>
      <c r="T770" s="97"/>
      <c r="U770" s="97"/>
      <c r="V770" s="97"/>
      <c r="W770" s="140"/>
      <c r="X770" s="142"/>
      <c r="Y770" s="97"/>
      <c r="Z770" s="97"/>
      <c r="AA770" s="140"/>
      <c r="AB770" s="142"/>
      <c r="AC770" s="97"/>
      <c r="AD770" s="97"/>
      <c r="AE770" s="97"/>
      <c r="AF770" s="97"/>
      <c r="AG770" s="99"/>
      <c r="AH770" s="99"/>
      <c r="AI770" s="141"/>
      <c r="AJ770" s="97"/>
      <c r="AK770" s="140"/>
      <c r="AL770" s="142"/>
      <c r="AM770" s="97"/>
      <c r="AN770" s="97"/>
      <c r="AO770" s="97"/>
      <c r="AP770" s="97"/>
      <c r="AQ770" s="97"/>
      <c r="AR770" s="1"/>
    </row>
    <row r="771" spans="1:44" ht="8.25" customHeight="1" thickTop="1" thickBot="1" x14ac:dyDescent="0.3">
      <c r="A771" s="97"/>
      <c r="B771" s="97"/>
      <c r="C771" s="140"/>
      <c r="D771" s="144"/>
      <c r="E771" s="143"/>
      <c r="F771" s="142"/>
      <c r="G771" s="140"/>
      <c r="H771" s="142"/>
      <c r="I771" s="142"/>
      <c r="J771" s="97"/>
      <c r="K771" s="140"/>
      <c r="L771" s="142"/>
      <c r="M771" s="142"/>
      <c r="N771" s="97"/>
      <c r="O771" s="97"/>
      <c r="P771" s="97"/>
      <c r="Q771" s="97"/>
      <c r="R771" s="97"/>
      <c r="S771" s="97"/>
      <c r="T771" s="97"/>
      <c r="U771" s="97"/>
      <c r="V771" s="97"/>
      <c r="W771" s="140"/>
      <c r="X771" s="142"/>
      <c r="Y771" s="97"/>
      <c r="Z771" s="97"/>
      <c r="AA771" s="140"/>
      <c r="AB771" s="142"/>
      <c r="AC771" s="97"/>
      <c r="AD771" s="97"/>
      <c r="AE771" s="97"/>
      <c r="AF771" s="97"/>
      <c r="AG771" s="99"/>
      <c r="AH771" s="99"/>
      <c r="AI771" s="141"/>
      <c r="AJ771" s="97"/>
      <c r="AK771" s="140"/>
      <c r="AL771" s="142"/>
      <c r="AM771" s="97"/>
      <c r="AN771" s="97"/>
      <c r="AO771" s="97"/>
      <c r="AP771" s="97"/>
      <c r="AQ771" s="97"/>
      <c r="AR771" s="1"/>
    </row>
    <row r="772" spans="1:44" ht="8.25" customHeight="1" thickTop="1" thickBot="1" x14ac:dyDescent="0.3">
      <c r="A772" s="97"/>
      <c r="B772" s="97"/>
      <c r="C772" s="140"/>
      <c r="D772" s="144"/>
      <c r="E772" s="143"/>
      <c r="F772" s="142"/>
      <c r="G772" s="140"/>
      <c r="H772" s="142"/>
      <c r="I772" s="142"/>
      <c r="J772" s="97"/>
      <c r="K772" s="140"/>
      <c r="L772" s="142"/>
      <c r="M772" s="142"/>
      <c r="N772" s="97"/>
      <c r="O772" s="97"/>
      <c r="P772" s="97"/>
      <c r="Q772" s="97"/>
      <c r="R772" s="97"/>
      <c r="S772" s="97"/>
      <c r="T772" s="97"/>
      <c r="U772" s="97"/>
      <c r="V772" s="97"/>
      <c r="W772" s="140"/>
      <c r="X772" s="142"/>
      <c r="Y772" s="97"/>
      <c r="Z772" s="97"/>
      <c r="AA772" s="140"/>
      <c r="AB772" s="142"/>
      <c r="AC772" s="97"/>
      <c r="AD772" s="97"/>
      <c r="AE772" s="97"/>
      <c r="AF772" s="97"/>
      <c r="AG772" s="99"/>
      <c r="AH772" s="99"/>
      <c r="AI772" s="141"/>
      <c r="AJ772" s="97"/>
      <c r="AK772" s="140"/>
      <c r="AL772" s="142"/>
      <c r="AM772" s="97"/>
      <c r="AN772" s="97"/>
      <c r="AO772" s="97"/>
      <c r="AP772" s="97"/>
      <c r="AQ772" s="97"/>
      <c r="AR772" s="1"/>
    </row>
    <row r="773" spans="1:44" ht="8.25" customHeight="1" thickTop="1" thickBot="1" x14ac:dyDescent="0.3">
      <c r="A773" s="97"/>
      <c r="B773" s="97"/>
      <c r="C773" s="140"/>
      <c r="D773" s="144"/>
      <c r="E773" s="143"/>
      <c r="F773" s="142"/>
      <c r="G773" s="140"/>
      <c r="H773" s="142"/>
      <c r="I773" s="142"/>
      <c r="J773" s="97"/>
      <c r="K773" s="140"/>
      <c r="L773" s="142"/>
      <c r="M773" s="142"/>
      <c r="N773" s="97"/>
      <c r="O773" s="97"/>
      <c r="P773" s="97"/>
      <c r="Q773" s="97"/>
      <c r="R773" s="97"/>
      <c r="S773" s="97"/>
      <c r="T773" s="97"/>
      <c r="U773" s="97"/>
      <c r="V773" s="97"/>
      <c r="W773" s="140"/>
      <c r="X773" s="142"/>
      <c r="Y773" s="97"/>
      <c r="Z773" s="97"/>
      <c r="AA773" s="140"/>
      <c r="AB773" s="142"/>
      <c r="AC773" s="97"/>
      <c r="AD773" s="97"/>
      <c r="AE773" s="97"/>
      <c r="AF773" s="97"/>
      <c r="AG773" s="99"/>
      <c r="AH773" s="99"/>
      <c r="AI773" s="141"/>
      <c r="AJ773" s="97"/>
      <c r="AK773" s="140"/>
      <c r="AL773" s="142"/>
      <c r="AM773" s="97"/>
      <c r="AN773" s="97"/>
      <c r="AO773" s="97"/>
      <c r="AP773" s="97"/>
      <c r="AQ773" s="97"/>
      <c r="AR773" s="1"/>
    </row>
    <row r="774" spans="1:44" ht="8.25" customHeight="1" thickTop="1" thickBot="1" x14ac:dyDescent="0.3">
      <c r="A774" s="97"/>
      <c r="B774" s="97"/>
      <c r="C774" s="140"/>
      <c r="D774" s="144"/>
      <c r="E774" s="143"/>
      <c r="F774" s="142"/>
      <c r="G774" s="140"/>
      <c r="H774" s="142"/>
      <c r="I774" s="142"/>
      <c r="J774" s="97"/>
      <c r="K774" s="140"/>
      <c r="L774" s="142"/>
      <c r="M774" s="142"/>
      <c r="N774" s="97"/>
      <c r="O774" s="97"/>
      <c r="P774" s="97"/>
      <c r="Q774" s="97"/>
      <c r="R774" s="97"/>
      <c r="S774" s="97"/>
      <c r="T774" s="97"/>
      <c r="U774" s="97"/>
      <c r="V774" s="97"/>
      <c r="W774" s="140"/>
      <c r="X774" s="142"/>
      <c r="Y774" s="97"/>
      <c r="Z774" s="97"/>
      <c r="AA774" s="140"/>
      <c r="AB774" s="142"/>
      <c r="AC774" s="97"/>
      <c r="AD774" s="97"/>
      <c r="AE774" s="97"/>
      <c r="AF774" s="97"/>
      <c r="AG774" s="99"/>
      <c r="AH774" s="99"/>
      <c r="AI774" s="141"/>
      <c r="AJ774" s="97"/>
      <c r="AK774" s="140"/>
      <c r="AL774" s="142"/>
      <c r="AM774" s="97"/>
      <c r="AN774" s="97"/>
      <c r="AO774" s="97"/>
      <c r="AP774" s="97"/>
      <c r="AQ774" s="97"/>
      <c r="AR774" s="1"/>
    </row>
    <row r="775" spans="1:44" ht="8.25" customHeight="1" thickTop="1" thickBot="1" x14ac:dyDescent="0.3">
      <c r="A775" s="97"/>
      <c r="B775" s="97"/>
      <c r="C775" s="140"/>
      <c r="D775" s="144"/>
      <c r="E775" s="143"/>
      <c r="F775" s="142"/>
      <c r="G775" s="140"/>
      <c r="H775" s="142"/>
      <c r="I775" s="142"/>
      <c r="J775" s="97"/>
      <c r="K775" s="140"/>
      <c r="L775" s="142"/>
      <c r="M775" s="142"/>
      <c r="N775" s="97"/>
      <c r="O775" s="97"/>
      <c r="P775" s="97"/>
      <c r="Q775" s="97"/>
      <c r="R775" s="97"/>
      <c r="S775" s="97"/>
      <c r="T775" s="97"/>
      <c r="U775" s="97"/>
      <c r="V775" s="97"/>
      <c r="W775" s="140"/>
      <c r="X775" s="142"/>
      <c r="Y775" s="97"/>
      <c r="Z775" s="97"/>
      <c r="AA775" s="140"/>
      <c r="AB775" s="142"/>
      <c r="AC775" s="97"/>
      <c r="AD775" s="97"/>
      <c r="AE775" s="97"/>
      <c r="AF775" s="97"/>
      <c r="AG775" s="99"/>
      <c r="AH775" s="99"/>
      <c r="AI775" s="141"/>
      <c r="AJ775" s="97"/>
      <c r="AK775" s="140"/>
      <c r="AL775" s="142"/>
      <c r="AM775" s="97"/>
      <c r="AN775" s="97"/>
      <c r="AO775" s="97"/>
      <c r="AP775" s="97"/>
      <c r="AQ775" s="97"/>
      <c r="AR775" s="1"/>
    </row>
    <row r="776" spans="1:44" ht="8.25" customHeight="1" thickTop="1" thickBot="1" x14ac:dyDescent="0.3">
      <c r="A776" s="97"/>
      <c r="B776" s="97"/>
      <c r="C776" s="140"/>
      <c r="D776" s="144"/>
      <c r="E776" s="143"/>
      <c r="F776" s="142"/>
      <c r="G776" s="140"/>
      <c r="H776" s="142"/>
      <c r="I776" s="142"/>
      <c r="J776" s="97"/>
      <c r="K776" s="140"/>
      <c r="L776" s="142"/>
      <c r="M776" s="142"/>
      <c r="N776" s="97"/>
      <c r="O776" s="97"/>
      <c r="P776" s="97"/>
      <c r="Q776" s="97"/>
      <c r="R776" s="97"/>
      <c r="S776" s="97"/>
      <c r="T776" s="97"/>
      <c r="U776" s="97"/>
      <c r="V776" s="97"/>
      <c r="W776" s="140"/>
      <c r="X776" s="142"/>
      <c r="Y776" s="97"/>
      <c r="Z776" s="97"/>
      <c r="AA776" s="140"/>
      <c r="AB776" s="142"/>
      <c r="AC776" s="97"/>
      <c r="AD776" s="97"/>
      <c r="AE776" s="97"/>
      <c r="AF776" s="97"/>
      <c r="AG776" s="99"/>
      <c r="AH776" s="99"/>
      <c r="AI776" s="141"/>
      <c r="AJ776" s="97"/>
      <c r="AK776" s="140"/>
      <c r="AL776" s="142"/>
      <c r="AM776" s="97"/>
      <c r="AN776" s="97"/>
      <c r="AO776" s="97"/>
      <c r="AP776" s="97"/>
      <c r="AQ776" s="97"/>
      <c r="AR776" s="1"/>
    </row>
    <row r="777" spans="1:44" ht="8.25" customHeight="1" thickTop="1" thickBot="1" x14ac:dyDescent="0.3">
      <c r="A777" s="97"/>
      <c r="B777" s="97"/>
      <c r="C777" s="140"/>
      <c r="D777" s="144"/>
      <c r="E777" s="143"/>
      <c r="F777" s="142"/>
      <c r="G777" s="140"/>
      <c r="H777" s="142"/>
      <c r="I777" s="142"/>
      <c r="J777" s="97"/>
      <c r="K777" s="140"/>
      <c r="L777" s="142"/>
      <c r="M777" s="142"/>
      <c r="N777" s="97"/>
      <c r="O777" s="97"/>
      <c r="P777" s="97"/>
      <c r="Q777" s="97"/>
      <c r="R777" s="97"/>
      <c r="S777" s="97"/>
      <c r="T777" s="97"/>
      <c r="U777" s="97"/>
      <c r="V777" s="97"/>
      <c r="W777" s="140"/>
      <c r="X777" s="142"/>
      <c r="Y777" s="97"/>
      <c r="Z777" s="97"/>
      <c r="AA777" s="140"/>
      <c r="AB777" s="142"/>
      <c r="AC777" s="97"/>
      <c r="AD777" s="97"/>
      <c r="AE777" s="97"/>
      <c r="AF777" s="97"/>
      <c r="AG777" s="99"/>
      <c r="AH777" s="99"/>
      <c r="AI777" s="141"/>
      <c r="AJ777" s="97"/>
      <c r="AK777" s="140"/>
      <c r="AL777" s="142"/>
      <c r="AM777" s="97"/>
      <c r="AN777" s="97"/>
      <c r="AO777" s="97"/>
      <c r="AP777" s="97"/>
      <c r="AQ777" s="97"/>
      <c r="AR777" s="1"/>
    </row>
    <row r="778" spans="1:44" ht="8.25" customHeight="1" thickTop="1" thickBot="1" x14ac:dyDescent="0.3">
      <c r="A778" s="97"/>
      <c r="B778" s="97"/>
      <c r="C778" s="140"/>
      <c r="D778" s="144"/>
      <c r="E778" s="143"/>
      <c r="F778" s="142"/>
      <c r="G778" s="140"/>
      <c r="H778" s="142"/>
      <c r="I778" s="142"/>
      <c r="J778" s="97"/>
      <c r="K778" s="140"/>
      <c r="L778" s="142"/>
      <c r="M778" s="142"/>
      <c r="N778" s="97"/>
      <c r="O778" s="97"/>
      <c r="P778" s="97"/>
      <c r="Q778" s="97"/>
      <c r="R778" s="97"/>
      <c r="S778" s="97"/>
      <c r="T778" s="97"/>
      <c r="U778" s="97"/>
      <c r="V778" s="97"/>
      <c r="W778" s="140"/>
      <c r="X778" s="142"/>
      <c r="Y778" s="97"/>
      <c r="Z778" s="97"/>
      <c r="AA778" s="140"/>
      <c r="AB778" s="142"/>
      <c r="AC778" s="97"/>
      <c r="AD778" s="97"/>
      <c r="AE778" s="97"/>
      <c r="AF778" s="97"/>
      <c r="AG778" s="99"/>
      <c r="AH778" s="99"/>
      <c r="AI778" s="141"/>
      <c r="AJ778" s="97"/>
      <c r="AK778" s="140"/>
      <c r="AL778" s="142"/>
      <c r="AM778" s="97"/>
      <c r="AN778" s="97"/>
      <c r="AO778" s="97"/>
      <c r="AP778" s="97"/>
      <c r="AQ778" s="97"/>
      <c r="AR778" s="1"/>
    </row>
    <row r="779" spans="1:44" ht="8.25" customHeight="1" thickTop="1" thickBot="1" x14ac:dyDescent="0.3">
      <c r="A779" s="97"/>
      <c r="B779" s="97"/>
      <c r="C779" s="140"/>
      <c r="D779" s="144"/>
      <c r="E779" s="143"/>
      <c r="F779" s="142"/>
      <c r="G779" s="140"/>
      <c r="H779" s="142"/>
      <c r="I779" s="142"/>
      <c r="J779" s="97"/>
      <c r="K779" s="140"/>
      <c r="L779" s="142"/>
      <c r="M779" s="142"/>
      <c r="N779" s="97"/>
      <c r="O779" s="97"/>
      <c r="P779" s="97"/>
      <c r="Q779" s="97"/>
      <c r="R779" s="97"/>
      <c r="S779" s="97"/>
      <c r="T779" s="97"/>
      <c r="U779" s="97"/>
      <c r="V779" s="97"/>
      <c r="W779" s="140"/>
      <c r="X779" s="142"/>
      <c r="Y779" s="97"/>
      <c r="Z779" s="97"/>
      <c r="AA779" s="140"/>
      <c r="AB779" s="142"/>
      <c r="AC779" s="97"/>
      <c r="AD779" s="97"/>
      <c r="AE779" s="97"/>
      <c r="AF779" s="97"/>
      <c r="AG779" s="99"/>
      <c r="AH779" s="99"/>
      <c r="AI779" s="141"/>
      <c r="AJ779" s="97"/>
      <c r="AK779" s="140"/>
      <c r="AL779" s="142"/>
      <c r="AM779" s="97"/>
      <c r="AN779" s="97"/>
      <c r="AO779" s="97"/>
      <c r="AP779" s="97"/>
      <c r="AQ779" s="97"/>
      <c r="AR779" s="1"/>
    </row>
    <row r="780" spans="1:44" ht="8.25" customHeight="1" thickTop="1" thickBot="1" x14ac:dyDescent="0.3">
      <c r="A780" s="97"/>
      <c r="B780" s="97"/>
      <c r="C780" s="140"/>
      <c r="D780" s="144"/>
      <c r="E780" s="143"/>
      <c r="F780" s="142"/>
      <c r="G780" s="140"/>
      <c r="H780" s="142"/>
      <c r="I780" s="142"/>
      <c r="J780" s="97"/>
      <c r="K780" s="140"/>
      <c r="L780" s="142"/>
      <c r="M780" s="142"/>
      <c r="N780" s="97"/>
      <c r="O780" s="97"/>
      <c r="P780" s="97"/>
      <c r="Q780" s="97"/>
      <c r="R780" s="97"/>
      <c r="S780" s="97"/>
      <c r="T780" s="97"/>
      <c r="U780" s="97"/>
      <c r="V780" s="97"/>
      <c r="W780" s="140"/>
      <c r="X780" s="142"/>
      <c r="Y780" s="97"/>
      <c r="Z780" s="97"/>
      <c r="AA780" s="140"/>
      <c r="AB780" s="142"/>
      <c r="AC780" s="97"/>
      <c r="AD780" s="97"/>
      <c r="AE780" s="97"/>
      <c r="AF780" s="97"/>
      <c r="AG780" s="99"/>
      <c r="AH780" s="99"/>
      <c r="AI780" s="141"/>
      <c r="AJ780" s="97"/>
      <c r="AK780" s="140"/>
      <c r="AL780" s="142"/>
      <c r="AM780" s="97"/>
      <c r="AN780" s="97"/>
      <c r="AO780" s="97"/>
      <c r="AP780" s="97"/>
      <c r="AQ780" s="97"/>
      <c r="AR780" s="1"/>
    </row>
    <row r="781" spans="1:44" ht="8.25" customHeight="1" thickTop="1" thickBot="1" x14ac:dyDescent="0.3">
      <c r="A781" s="97"/>
      <c r="B781" s="97"/>
      <c r="C781" s="140"/>
      <c r="D781" s="144"/>
      <c r="E781" s="143"/>
      <c r="F781" s="142"/>
      <c r="G781" s="140"/>
      <c r="H781" s="142"/>
      <c r="I781" s="142"/>
      <c r="J781" s="97"/>
      <c r="K781" s="140"/>
      <c r="L781" s="142"/>
      <c r="M781" s="142"/>
      <c r="N781" s="97"/>
      <c r="O781" s="97"/>
      <c r="P781" s="97"/>
      <c r="Q781" s="97"/>
      <c r="R781" s="97"/>
      <c r="S781" s="97"/>
      <c r="T781" s="97"/>
      <c r="U781" s="97"/>
      <c r="V781" s="97"/>
      <c r="W781" s="140"/>
      <c r="X781" s="142"/>
      <c r="Y781" s="97"/>
      <c r="Z781" s="97"/>
      <c r="AA781" s="140"/>
      <c r="AB781" s="142"/>
      <c r="AC781" s="97"/>
      <c r="AD781" s="97"/>
      <c r="AE781" s="97"/>
      <c r="AF781" s="97"/>
      <c r="AG781" s="99"/>
      <c r="AH781" s="99"/>
      <c r="AI781" s="141"/>
      <c r="AJ781" s="97"/>
      <c r="AK781" s="140"/>
      <c r="AL781" s="142"/>
      <c r="AM781" s="97"/>
      <c r="AN781" s="97"/>
      <c r="AO781" s="97"/>
      <c r="AP781" s="97"/>
      <c r="AQ781" s="97"/>
      <c r="AR781" s="1"/>
    </row>
    <row r="782" spans="1:44" ht="8.25" customHeight="1" thickTop="1" thickBot="1" x14ac:dyDescent="0.3">
      <c r="A782" s="97"/>
      <c r="B782" s="97"/>
      <c r="C782" s="140"/>
      <c r="D782" s="144"/>
      <c r="E782" s="143"/>
      <c r="F782" s="142"/>
      <c r="G782" s="140"/>
      <c r="H782" s="142"/>
      <c r="I782" s="142"/>
      <c r="J782" s="97"/>
      <c r="K782" s="140"/>
      <c r="L782" s="142"/>
      <c r="M782" s="142"/>
      <c r="N782" s="97"/>
      <c r="O782" s="97"/>
      <c r="P782" s="97"/>
      <c r="Q782" s="97"/>
      <c r="R782" s="97"/>
      <c r="S782" s="97"/>
      <c r="T782" s="97"/>
      <c r="U782" s="97"/>
      <c r="V782" s="97"/>
      <c r="W782" s="140"/>
      <c r="X782" s="142"/>
      <c r="Y782" s="97"/>
      <c r="Z782" s="97"/>
      <c r="AA782" s="140"/>
      <c r="AB782" s="142"/>
      <c r="AC782" s="97"/>
      <c r="AD782" s="97"/>
      <c r="AE782" s="97"/>
      <c r="AF782" s="97"/>
      <c r="AG782" s="99"/>
      <c r="AH782" s="99"/>
      <c r="AI782" s="141"/>
      <c r="AJ782" s="97"/>
      <c r="AK782" s="140"/>
      <c r="AL782" s="142"/>
      <c r="AM782" s="97"/>
      <c r="AN782" s="97"/>
      <c r="AO782" s="97"/>
      <c r="AP782" s="97"/>
      <c r="AQ782" s="97"/>
      <c r="AR782" s="1"/>
    </row>
    <row r="783" spans="1:44" ht="8.25" customHeight="1" thickTop="1" thickBot="1" x14ac:dyDescent="0.3">
      <c r="A783" s="97"/>
      <c r="B783" s="97"/>
      <c r="C783" s="140"/>
      <c r="D783" s="144"/>
      <c r="E783" s="143"/>
      <c r="F783" s="142"/>
      <c r="G783" s="140"/>
      <c r="H783" s="142"/>
      <c r="I783" s="142"/>
      <c r="J783" s="97"/>
      <c r="K783" s="140"/>
      <c r="L783" s="142"/>
      <c r="M783" s="142"/>
      <c r="N783" s="97"/>
      <c r="O783" s="97"/>
      <c r="P783" s="97"/>
      <c r="Q783" s="97"/>
      <c r="R783" s="97"/>
      <c r="S783" s="97"/>
      <c r="T783" s="97"/>
      <c r="U783" s="97"/>
      <c r="V783" s="97"/>
      <c r="W783" s="140"/>
      <c r="X783" s="142"/>
      <c r="Y783" s="97"/>
      <c r="Z783" s="97"/>
      <c r="AA783" s="140"/>
      <c r="AB783" s="142"/>
      <c r="AC783" s="97"/>
      <c r="AD783" s="97"/>
      <c r="AE783" s="97"/>
      <c r="AF783" s="97"/>
      <c r="AG783" s="99"/>
      <c r="AH783" s="99"/>
      <c r="AI783" s="141"/>
      <c r="AJ783" s="97"/>
      <c r="AK783" s="140"/>
      <c r="AL783" s="142"/>
      <c r="AM783" s="97"/>
      <c r="AN783" s="97"/>
      <c r="AO783" s="97"/>
      <c r="AP783" s="97"/>
      <c r="AQ783" s="97"/>
      <c r="AR783" s="1"/>
    </row>
    <row r="784" spans="1:44" ht="8.25" customHeight="1" thickTop="1" thickBot="1" x14ac:dyDescent="0.3">
      <c r="A784" s="97"/>
      <c r="B784" s="97"/>
      <c r="C784" s="140"/>
      <c r="D784" s="144"/>
      <c r="E784" s="145"/>
      <c r="F784" s="142"/>
      <c r="G784" s="140"/>
      <c r="H784" s="142"/>
      <c r="I784" s="142"/>
      <c r="J784" s="97"/>
      <c r="K784" s="140"/>
      <c r="L784" s="142"/>
      <c r="M784" s="142"/>
      <c r="N784" s="97"/>
      <c r="O784" s="97"/>
      <c r="P784" s="97"/>
      <c r="Q784" s="97"/>
      <c r="R784" s="97"/>
      <c r="S784" s="97"/>
      <c r="T784" s="97"/>
      <c r="U784" s="97"/>
      <c r="V784" s="97"/>
      <c r="W784" s="140"/>
      <c r="X784" s="142"/>
      <c r="Y784" s="97"/>
      <c r="Z784" s="97"/>
      <c r="AA784" s="140"/>
      <c r="AB784" s="142"/>
      <c r="AC784" s="97"/>
      <c r="AD784" s="97"/>
      <c r="AE784" s="97"/>
      <c r="AF784" s="97"/>
      <c r="AG784" s="99"/>
      <c r="AH784" s="99"/>
      <c r="AI784" s="141"/>
      <c r="AJ784" s="97"/>
      <c r="AK784" s="140"/>
      <c r="AL784" s="142"/>
      <c r="AM784" s="97"/>
      <c r="AN784" s="97"/>
      <c r="AO784" s="97"/>
      <c r="AP784" s="97"/>
      <c r="AQ784" s="97"/>
      <c r="AR784" s="1"/>
    </row>
    <row r="785" spans="1:44" ht="8.25" customHeight="1" thickTop="1" thickBot="1" x14ac:dyDescent="0.3">
      <c r="A785" s="97"/>
      <c r="B785" s="97"/>
      <c r="C785" s="140"/>
      <c r="D785" s="144"/>
      <c r="E785" s="145"/>
      <c r="F785" s="142"/>
      <c r="G785" s="140"/>
      <c r="H785" s="142"/>
      <c r="I785" s="142"/>
      <c r="J785" s="97"/>
      <c r="K785" s="140"/>
      <c r="L785" s="142"/>
      <c r="M785" s="142"/>
      <c r="N785" s="97"/>
      <c r="O785" s="97"/>
      <c r="P785" s="97"/>
      <c r="Q785" s="97"/>
      <c r="R785" s="97"/>
      <c r="S785" s="97"/>
      <c r="T785" s="97"/>
      <c r="U785" s="97"/>
      <c r="V785" s="97"/>
      <c r="W785" s="140"/>
      <c r="X785" s="142"/>
      <c r="Y785" s="97"/>
      <c r="Z785" s="97"/>
      <c r="AA785" s="140"/>
      <c r="AB785" s="142"/>
      <c r="AC785" s="97"/>
      <c r="AD785" s="97"/>
      <c r="AE785" s="97"/>
      <c r="AF785" s="97"/>
      <c r="AG785" s="99"/>
      <c r="AH785" s="99"/>
      <c r="AI785" s="141"/>
      <c r="AJ785" s="97"/>
      <c r="AK785" s="140"/>
      <c r="AL785" s="142"/>
      <c r="AM785" s="97"/>
      <c r="AN785" s="97"/>
      <c r="AO785" s="97"/>
      <c r="AP785" s="97"/>
      <c r="AQ785" s="97"/>
      <c r="AR785" s="1"/>
    </row>
    <row r="786" spans="1:44" ht="8.25" customHeight="1" thickTop="1" thickBot="1" x14ac:dyDescent="0.3">
      <c r="A786" s="97"/>
      <c r="B786" s="97"/>
      <c r="C786" s="140"/>
      <c r="D786" s="144"/>
      <c r="E786" s="145"/>
      <c r="F786" s="142"/>
      <c r="G786" s="140"/>
      <c r="H786" s="142"/>
      <c r="I786" s="142"/>
      <c r="J786" s="97"/>
      <c r="K786" s="140"/>
      <c r="L786" s="142"/>
      <c r="M786" s="142"/>
      <c r="N786" s="97"/>
      <c r="O786" s="97"/>
      <c r="P786" s="97"/>
      <c r="Q786" s="97"/>
      <c r="R786" s="97"/>
      <c r="S786" s="97"/>
      <c r="T786" s="97"/>
      <c r="U786" s="97"/>
      <c r="V786" s="97"/>
      <c r="W786" s="140"/>
      <c r="X786" s="142"/>
      <c r="Y786" s="97"/>
      <c r="Z786" s="97"/>
      <c r="AA786" s="140"/>
      <c r="AB786" s="142"/>
      <c r="AC786" s="97"/>
      <c r="AD786" s="97"/>
      <c r="AE786" s="97"/>
      <c r="AF786" s="97"/>
      <c r="AG786" s="99"/>
      <c r="AH786" s="99"/>
      <c r="AI786" s="141"/>
      <c r="AJ786" s="97"/>
      <c r="AK786" s="140"/>
      <c r="AL786" s="142"/>
      <c r="AM786" s="97"/>
      <c r="AN786" s="97"/>
      <c r="AO786" s="97"/>
      <c r="AP786" s="97"/>
      <c r="AQ786" s="97"/>
      <c r="AR786" s="1"/>
    </row>
    <row r="787" spans="1:44" ht="8.25" customHeight="1" thickTop="1" thickBot="1" x14ac:dyDescent="0.3">
      <c r="A787" s="97"/>
      <c r="B787" s="97"/>
      <c r="C787" s="140"/>
      <c r="D787" s="144"/>
      <c r="E787" s="145"/>
      <c r="F787" s="142"/>
      <c r="G787" s="140"/>
      <c r="H787" s="142"/>
      <c r="I787" s="142"/>
      <c r="J787" s="97"/>
      <c r="K787" s="140"/>
      <c r="L787" s="142"/>
      <c r="M787" s="142"/>
      <c r="N787" s="97"/>
      <c r="O787" s="97"/>
      <c r="P787" s="97"/>
      <c r="Q787" s="97"/>
      <c r="R787" s="97"/>
      <c r="S787" s="97"/>
      <c r="T787" s="97"/>
      <c r="U787" s="97"/>
      <c r="V787" s="97"/>
      <c r="W787" s="140"/>
      <c r="X787" s="142"/>
      <c r="Y787" s="97"/>
      <c r="Z787" s="97"/>
      <c r="AA787" s="140"/>
      <c r="AB787" s="142"/>
      <c r="AC787" s="97"/>
      <c r="AD787" s="97"/>
      <c r="AE787" s="97"/>
      <c r="AF787" s="97"/>
      <c r="AG787" s="99"/>
      <c r="AH787" s="99"/>
      <c r="AI787" s="141"/>
      <c r="AJ787" s="97"/>
      <c r="AK787" s="140"/>
      <c r="AL787" s="142"/>
      <c r="AM787" s="97"/>
      <c r="AN787" s="97"/>
      <c r="AO787" s="97"/>
      <c r="AP787" s="97"/>
      <c r="AQ787" s="97"/>
      <c r="AR787" s="1"/>
    </row>
    <row r="788" spans="1:44" ht="8.25" customHeight="1" thickTop="1" thickBot="1" x14ac:dyDescent="0.3">
      <c r="A788" s="97"/>
      <c r="B788" s="97"/>
      <c r="C788" s="140"/>
      <c r="D788" s="144"/>
      <c r="E788" s="145"/>
      <c r="F788" s="142"/>
      <c r="G788" s="140"/>
      <c r="H788" s="142"/>
      <c r="I788" s="142"/>
      <c r="J788" s="97"/>
      <c r="K788" s="140"/>
      <c r="L788" s="142"/>
      <c r="M788" s="142"/>
      <c r="N788" s="97"/>
      <c r="O788" s="97"/>
      <c r="P788" s="97"/>
      <c r="Q788" s="97"/>
      <c r="R788" s="97"/>
      <c r="S788" s="97"/>
      <c r="T788" s="97"/>
      <c r="U788" s="97"/>
      <c r="V788" s="97"/>
      <c r="W788" s="140"/>
      <c r="X788" s="142"/>
      <c r="Y788" s="97"/>
      <c r="Z788" s="97"/>
      <c r="AA788" s="140"/>
      <c r="AB788" s="142"/>
      <c r="AC788" s="97"/>
      <c r="AD788" s="97"/>
      <c r="AE788" s="97"/>
      <c r="AF788" s="97"/>
      <c r="AG788" s="99"/>
      <c r="AH788" s="99"/>
      <c r="AI788" s="141"/>
      <c r="AJ788" s="97"/>
      <c r="AK788" s="140"/>
      <c r="AL788" s="142"/>
      <c r="AM788" s="97"/>
      <c r="AN788" s="97"/>
      <c r="AO788" s="97"/>
      <c r="AP788" s="97"/>
      <c r="AQ788" s="97"/>
      <c r="AR788" s="1"/>
    </row>
    <row r="789" spans="1:44" ht="8.25" customHeight="1" thickTop="1" thickBot="1" x14ac:dyDescent="0.3">
      <c r="A789" s="97"/>
      <c r="B789" s="97"/>
      <c r="C789" s="140"/>
      <c r="D789" s="144"/>
      <c r="E789" s="145"/>
      <c r="F789" s="142"/>
      <c r="G789" s="140"/>
      <c r="H789" s="142"/>
      <c r="I789" s="142"/>
      <c r="J789" s="97"/>
      <c r="K789" s="140"/>
      <c r="L789" s="142"/>
      <c r="M789" s="142"/>
      <c r="N789" s="97"/>
      <c r="O789" s="97"/>
      <c r="P789" s="97"/>
      <c r="Q789" s="97"/>
      <c r="R789" s="97"/>
      <c r="S789" s="97"/>
      <c r="T789" s="97"/>
      <c r="U789" s="97"/>
      <c r="V789" s="97"/>
      <c r="W789" s="140"/>
      <c r="X789" s="142"/>
      <c r="Y789" s="97"/>
      <c r="Z789" s="97"/>
      <c r="AA789" s="140"/>
      <c r="AB789" s="142"/>
      <c r="AC789" s="97"/>
      <c r="AD789" s="97"/>
      <c r="AE789" s="97"/>
      <c r="AF789" s="97"/>
      <c r="AG789" s="99"/>
      <c r="AH789" s="99"/>
      <c r="AI789" s="141"/>
      <c r="AJ789" s="97"/>
      <c r="AK789" s="140"/>
      <c r="AL789" s="142"/>
      <c r="AM789" s="97"/>
      <c r="AN789" s="97"/>
      <c r="AO789" s="97"/>
      <c r="AP789" s="97"/>
      <c r="AQ789" s="97"/>
      <c r="AR789" s="1"/>
    </row>
    <row r="790" spans="1:44" ht="8.25" customHeight="1" thickTop="1" thickBot="1" x14ac:dyDescent="0.3">
      <c r="A790" s="97"/>
      <c r="B790" s="97"/>
      <c r="C790" s="140"/>
      <c r="D790" s="144"/>
      <c r="E790" s="145"/>
      <c r="F790" s="142"/>
      <c r="G790" s="140"/>
      <c r="H790" s="142"/>
      <c r="I790" s="142"/>
      <c r="J790" s="97"/>
      <c r="K790" s="140"/>
      <c r="L790" s="142"/>
      <c r="M790" s="142"/>
      <c r="N790" s="97"/>
      <c r="O790" s="97"/>
      <c r="P790" s="97"/>
      <c r="Q790" s="97"/>
      <c r="R790" s="97"/>
      <c r="S790" s="97"/>
      <c r="T790" s="97"/>
      <c r="U790" s="97"/>
      <c r="V790" s="97"/>
      <c r="W790" s="140"/>
      <c r="X790" s="142"/>
      <c r="Y790" s="97"/>
      <c r="Z790" s="97"/>
      <c r="AA790" s="140"/>
      <c r="AB790" s="142"/>
      <c r="AC790" s="97"/>
      <c r="AD790" s="97"/>
      <c r="AE790" s="97"/>
      <c r="AF790" s="97"/>
      <c r="AG790" s="99"/>
      <c r="AH790" s="99"/>
      <c r="AI790" s="141"/>
      <c r="AJ790" s="97"/>
      <c r="AK790" s="140"/>
      <c r="AL790" s="142"/>
      <c r="AM790" s="97"/>
      <c r="AN790" s="97"/>
      <c r="AO790" s="97"/>
      <c r="AP790" s="97"/>
      <c r="AQ790" s="97"/>
      <c r="AR790" s="1"/>
    </row>
    <row r="791" spans="1:44" ht="8.25" customHeight="1" thickTop="1" thickBot="1" x14ac:dyDescent="0.3">
      <c r="A791" s="97"/>
      <c r="B791" s="97"/>
      <c r="C791" s="140"/>
      <c r="D791" s="144"/>
      <c r="E791" s="145"/>
      <c r="F791" s="142"/>
      <c r="G791" s="140"/>
      <c r="H791" s="142"/>
      <c r="I791" s="142"/>
      <c r="J791" s="97"/>
      <c r="K791" s="140"/>
      <c r="L791" s="142"/>
      <c r="M791" s="142"/>
      <c r="N791" s="97"/>
      <c r="O791" s="97"/>
      <c r="P791" s="97"/>
      <c r="Q791" s="97"/>
      <c r="R791" s="97"/>
      <c r="S791" s="97"/>
      <c r="T791" s="97"/>
      <c r="U791" s="97"/>
      <c r="V791" s="97"/>
      <c r="W791" s="140"/>
      <c r="X791" s="142"/>
      <c r="Y791" s="97"/>
      <c r="Z791" s="97"/>
      <c r="AA791" s="140"/>
      <c r="AB791" s="142"/>
      <c r="AC791" s="97"/>
      <c r="AD791" s="97"/>
      <c r="AE791" s="97"/>
      <c r="AF791" s="97"/>
      <c r="AG791" s="99"/>
      <c r="AH791" s="99"/>
      <c r="AI791" s="141"/>
      <c r="AJ791" s="97"/>
      <c r="AK791" s="140"/>
      <c r="AL791" s="142"/>
      <c r="AM791" s="97"/>
      <c r="AN791" s="97"/>
      <c r="AO791" s="97"/>
      <c r="AP791" s="97"/>
      <c r="AQ791" s="97"/>
      <c r="AR791" s="1"/>
    </row>
    <row r="792" spans="1:44" ht="8.25" customHeight="1" thickTop="1" thickBot="1" x14ac:dyDescent="0.3">
      <c r="A792" s="97"/>
      <c r="B792" s="97"/>
      <c r="C792" s="140"/>
      <c r="D792" s="144"/>
      <c r="E792" s="145"/>
      <c r="F792" s="142"/>
      <c r="G792" s="140"/>
      <c r="H792" s="142"/>
      <c r="I792" s="142"/>
      <c r="J792" s="97"/>
      <c r="K792" s="140"/>
      <c r="L792" s="142"/>
      <c r="M792" s="142"/>
      <c r="N792" s="97"/>
      <c r="O792" s="97"/>
      <c r="P792" s="97"/>
      <c r="Q792" s="97"/>
      <c r="R792" s="97"/>
      <c r="S792" s="97"/>
      <c r="T792" s="97"/>
      <c r="U792" s="97"/>
      <c r="V792" s="97"/>
      <c r="W792" s="140"/>
      <c r="X792" s="142"/>
      <c r="Y792" s="97"/>
      <c r="Z792" s="97"/>
      <c r="AA792" s="140"/>
      <c r="AB792" s="142"/>
      <c r="AC792" s="97"/>
      <c r="AD792" s="97"/>
      <c r="AE792" s="97"/>
      <c r="AF792" s="97"/>
      <c r="AG792" s="99"/>
      <c r="AH792" s="99"/>
      <c r="AI792" s="141"/>
      <c r="AJ792" s="97"/>
      <c r="AK792" s="140"/>
      <c r="AL792" s="142"/>
      <c r="AM792" s="97"/>
      <c r="AN792" s="97"/>
      <c r="AO792" s="97"/>
      <c r="AP792" s="97"/>
      <c r="AQ792" s="97"/>
      <c r="AR792" s="1"/>
    </row>
    <row r="793" spans="1:44" ht="8.25" customHeight="1" thickTop="1" thickBot="1" x14ac:dyDescent="0.3">
      <c r="A793" s="97"/>
      <c r="B793" s="97"/>
      <c r="C793" s="140"/>
      <c r="D793" s="144"/>
      <c r="E793" s="145"/>
      <c r="F793" s="142"/>
      <c r="G793" s="140"/>
      <c r="H793" s="142"/>
      <c r="I793" s="142"/>
      <c r="J793" s="97"/>
      <c r="K793" s="140"/>
      <c r="L793" s="142"/>
      <c r="M793" s="142"/>
      <c r="N793" s="97"/>
      <c r="O793" s="97"/>
      <c r="P793" s="97"/>
      <c r="Q793" s="97"/>
      <c r="R793" s="97"/>
      <c r="S793" s="97"/>
      <c r="T793" s="97"/>
      <c r="U793" s="97"/>
      <c r="V793" s="97"/>
      <c r="W793" s="140"/>
      <c r="X793" s="142"/>
      <c r="Y793" s="97"/>
      <c r="Z793" s="97"/>
      <c r="AA793" s="140"/>
      <c r="AB793" s="142"/>
      <c r="AC793" s="97"/>
      <c r="AD793" s="97"/>
      <c r="AE793" s="97"/>
      <c r="AF793" s="97"/>
      <c r="AG793" s="99"/>
      <c r="AH793" s="99"/>
      <c r="AI793" s="141"/>
      <c r="AJ793" s="97"/>
      <c r="AK793" s="140"/>
      <c r="AL793" s="142"/>
      <c r="AM793" s="97"/>
      <c r="AN793" s="97"/>
      <c r="AO793" s="97"/>
      <c r="AP793" s="97"/>
      <c r="AQ793" s="97"/>
      <c r="AR793" s="1"/>
    </row>
    <row r="794" spans="1:44" ht="8.25" customHeight="1" thickTop="1" thickBot="1" x14ac:dyDescent="0.3">
      <c r="A794" s="97"/>
      <c r="B794" s="97"/>
      <c r="C794" s="140"/>
      <c r="D794" s="144"/>
      <c r="E794" s="145"/>
      <c r="F794" s="142"/>
      <c r="G794" s="140"/>
      <c r="H794" s="142"/>
      <c r="I794" s="142"/>
      <c r="J794" s="97"/>
      <c r="K794" s="140"/>
      <c r="L794" s="142"/>
      <c r="M794" s="142"/>
      <c r="N794" s="97"/>
      <c r="O794" s="97"/>
      <c r="P794" s="97"/>
      <c r="Q794" s="97"/>
      <c r="R794" s="97"/>
      <c r="S794" s="97"/>
      <c r="T794" s="97"/>
      <c r="U794" s="97"/>
      <c r="V794" s="97"/>
      <c r="W794" s="140"/>
      <c r="X794" s="142"/>
      <c r="Y794" s="97"/>
      <c r="Z794" s="97"/>
      <c r="AA794" s="140"/>
      <c r="AB794" s="142"/>
      <c r="AC794" s="97"/>
      <c r="AD794" s="97"/>
      <c r="AE794" s="97"/>
      <c r="AF794" s="97"/>
      <c r="AG794" s="99"/>
      <c r="AH794" s="99"/>
      <c r="AI794" s="141"/>
      <c r="AJ794" s="97"/>
      <c r="AK794" s="140"/>
      <c r="AL794" s="142"/>
      <c r="AM794" s="97"/>
      <c r="AN794" s="97"/>
      <c r="AO794" s="97"/>
      <c r="AP794" s="97"/>
      <c r="AQ794" s="97"/>
      <c r="AR794" s="1"/>
    </row>
    <row r="795" spans="1:44" ht="8.25" customHeight="1" thickTop="1" thickBot="1" x14ac:dyDescent="0.3">
      <c r="A795" s="97"/>
      <c r="B795" s="97"/>
      <c r="C795" s="140"/>
      <c r="D795" s="144"/>
      <c r="E795" s="145"/>
      <c r="F795" s="142"/>
      <c r="G795" s="140"/>
      <c r="H795" s="142"/>
      <c r="I795" s="142"/>
      <c r="J795" s="97"/>
      <c r="K795" s="140"/>
      <c r="L795" s="142"/>
      <c r="M795" s="142"/>
      <c r="N795" s="97"/>
      <c r="O795" s="97"/>
      <c r="P795" s="97"/>
      <c r="Q795" s="97"/>
      <c r="R795" s="97"/>
      <c r="S795" s="97"/>
      <c r="T795" s="97"/>
      <c r="U795" s="97"/>
      <c r="V795" s="97"/>
      <c r="W795" s="140"/>
      <c r="X795" s="142"/>
      <c r="Y795" s="97"/>
      <c r="Z795" s="97"/>
      <c r="AA795" s="140"/>
      <c r="AB795" s="142"/>
      <c r="AC795" s="97"/>
      <c r="AD795" s="97"/>
      <c r="AE795" s="97"/>
      <c r="AF795" s="97"/>
      <c r="AG795" s="99"/>
      <c r="AH795" s="99"/>
      <c r="AI795" s="141"/>
      <c r="AJ795" s="97"/>
      <c r="AK795" s="140"/>
      <c r="AL795" s="142"/>
      <c r="AM795" s="97"/>
      <c r="AN795" s="97"/>
      <c r="AO795" s="97"/>
      <c r="AP795" s="97"/>
      <c r="AQ795" s="97"/>
      <c r="AR795" s="1"/>
    </row>
    <row r="796" spans="1:44" ht="8.25" customHeight="1" thickTop="1" thickBot="1" x14ac:dyDescent="0.3">
      <c r="A796" s="97"/>
      <c r="B796" s="97"/>
      <c r="C796" s="140"/>
      <c r="D796" s="144"/>
      <c r="E796" s="145"/>
      <c r="F796" s="142"/>
      <c r="G796" s="140"/>
      <c r="H796" s="142"/>
      <c r="I796" s="142"/>
      <c r="J796" s="97"/>
      <c r="K796" s="140"/>
      <c r="L796" s="142"/>
      <c r="M796" s="142"/>
      <c r="N796" s="97"/>
      <c r="O796" s="97"/>
      <c r="P796" s="97"/>
      <c r="Q796" s="97"/>
      <c r="R796" s="97"/>
      <c r="S796" s="97"/>
      <c r="T796" s="97"/>
      <c r="U796" s="97"/>
      <c r="V796" s="97"/>
      <c r="W796" s="140"/>
      <c r="X796" s="142"/>
      <c r="Y796" s="97"/>
      <c r="Z796" s="97"/>
      <c r="AA796" s="140"/>
      <c r="AB796" s="142"/>
      <c r="AC796" s="97"/>
      <c r="AD796" s="97"/>
      <c r="AE796" s="97"/>
      <c r="AF796" s="97"/>
      <c r="AG796" s="99"/>
      <c r="AH796" s="99"/>
      <c r="AI796" s="141"/>
      <c r="AJ796" s="97"/>
      <c r="AK796" s="140"/>
      <c r="AL796" s="142"/>
      <c r="AM796" s="97"/>
      <c r="AN796" s="97"/>
      <c r="AO796" s="97"/>
      <c r="AP796" s="97"/>
      <c r="AQ796" s="97"/>
      <c r="AR796" s="1"/>
    </row>
    <row r="797" spans="1:44" ht="8.25" customHeight="1" thickTop="1" thickBot="1" x14ac:dyDescent="0.3">
      <c r="A797" s="97"/>
      <c r="B797" s="97"/>
      <c r="C797" s="140"/>
      <c r="D797" s="144"/>
      <c r="E797" s="145"/>
      <c r="F797" s="142"/>
      <c r="G797" s="140"/>
      <c r="H797" s="142"/>
      <c r="I797" s="142"/>
      <c r="J797" s="97"/>
      <c r="K797" s="140"/>
      <c r="L797" s="142"/>
      <c r="M797" s="142"/>
      <c r="N797" s="97"/>
      <c r="O797" s="97"/>
      <c r="P797" s="97"/>
      <c r="Q797" s="97"/>
      <c r="R797" s="97"/>
      <c r="S797" s="97"/>
      <c r="T797" s="97"/>
      <c r="U797" s="97"/>
      <c r="V797" s="97"/>
      <c r="W797" s="140"/>
      <c r="X797" s="142"/>
      <c r="Y797" s="97"/>
      <c r="Z797" s="97"/>
      <c r="AA797" s="140"/>
      <c r="AB797" s="142"/>
      <c r="AC797" s="97"/>
      <c r="AD797" s="97"/>
      <c r="AE797" s="97"/>
      <c r="AF797" s="97"/>
      <c r="AG797" s="99"/>
      <c r="AH797" s="99"/>
      <c r="AI797" s="141"/>
      <c r="AJ797" s="97"/>
      <c r="AK797" s="140"/>
      <c r="AL797" s="142"/>
      <c r="AM797" s="97"/>
      <c r="AN797" s="97"/>
      <c r="AO797" s="97"/>
      <c r="AP797" s="97"/>
      <c r="AQ797" s="97"/>
      <c r="AR797" s="1"/>
    </row>
    <row r="798" spans="1:44" ht="8.25" customHeight="1" thickTop="1" thickBot="1" x14ac:dyDescent="0.3">
      <c r="A798" s="97"/>
      <c r="B798" s="97"/>
      <c r="C798" s="140"/>
      <c r="D798" s="144"/>
      <c r="E798" s="145"/>
      <c r="F798" s="142"/>
      <c r="G798" s="140"/>
      <c r="H798" s="142"/>
      <c r="I798" s="142"/>
      <c r="J798" s="97"/>
      <c r="K798" s="140"/>
      <c r="L798" s="142"/>
      <c r="M798" s="142"/>
      <c r="N798" s="97"/>
      <c r="O798" s="97"/>
      <c r="P798" s="97"/>
      <c r="Q798" s="97"/>
      <c r="R798" s="97"/>
      <c r="S798" s="97"/>
      <c r="T798" s="97"/>
      <c r="U798" s="97"/>
      <c r="V798" s="97"/>
      <c r="W798" s="140"/>
      <c r="X798" s="142"/>
      <c r="Y798" s="97"/>
      <c r="Z798" s="97"/>
      <c r="AA798" s="140"/>
      <c r="AB798" s="142"/>
      <c r="AC798" s="97"/>
      <c r="AD798" s="97"/>
      <c r="AE798" s="97"/>
      <c r="AF798" s="97"/>
      <c r="AG798" s="99"/>
      <c r="AH798" s="99"/>
      <c r="AI798" s="141"/>
      <c r="AJ798" s="97"/>
      <c r="AK798" s="140"/>
      <c r="AL798" s="142"/>
      <c r="AM798" s="97"/>
      <c r="AN798" s="97"/>
      <c r="AO798" s="97"/>
      <c r="AP798" s="97"/>
      <c r="AQ798" s="97"/>
      <c r="AR798" s="1"/>
    </row>
    <row r="799" spans="1:44" ht="8.25" customHeight="1" thickTop="1" thickBot="1" x14ac:dyDescent="0.3">
      <c r="A799" s="97"/>
      <c r="B799" s="97"/>
      <c r="C799" s="140"/>
      <c r="D799" s="144"/>
      <c r="E799" s="145"/>
      <c r="F799" s="142"/>
      <c r="G799" s="140"/>
      <c r="H799" s="142"/>
      <c r="I799" s="142"/>
      <c r="J799" s="97"/>
      <c r="K799" s="140"/>
      <c r="L799" s="142"/>
      <c r="M799" s="142"/>
      <c r="N799" s="97"/>
      <c r="O799" s="97"/>
      <c r="P799" s="97"/>
      <c r="Q799" s="97"/>
      <c r="R799" s="97"/>
      <c r="S799" s="97"/>
      <c r="T799" s="97"/>
      <c r="U799" s="97"/>
      <c r="V799" s="97"/>
      <c r="W799" s="140"/>
      <c r="X799" s="142"/>
      <c r="Y799" s="97"/>
      <c r="Z799" s="97"/>
      <c r="AA799" s="140"/>
      <c r="AB799" s="142"/>
      <c r="AC799" s="97"/>
      <c r="AD799" s="97"/>
      <c r="AE799" s="97"/>
      <c r="AF799" s="97"/>
      <c r="AG799" s="99"/>
      <c r="AH799" s="99"/>
      <c r="AI799" s="141"/>
      <c r="AJ799" s="97"/>
      <c r="AK799" s="140"/>
      <c r="AL799" s="142"/>
      <c r="AM799" s="97"/>
      <c r="AN799" s="97"/>
      <c r="AO799" s="97"/>
      <c r="AP799" s="97"/>
      <c r="AQ799" s="97"/>
      <c r="AR799" s="1"/>
    </row>
    <row r="800" spans="1:44" ht="8.25" customHeight="1" thickTop="1" thickBot="1" x14ac:dyDescent="0.3">
      <c r="A800" s="97"/>
      <c r="B800" s="97"/>
      <c r="C800" s="140"/>
      <c r="D800" s="144"/>
      <c r="E800" s="145"/>
      <c r="F800" s="142"/>
      <c r="G800" s="140"/>
      <c r="H800" s="142"/>
      <c r="I800" s="142"/>
      <c r="J800" s="97"/>
      <c r="K800" s="140"/>
      <c r="L800" s="142"/>
      <c r="M800" s="142"/>
      <c r="N800" s="97"/>
      <c r="O800" s="97"/>
      <c r="P800" s="97"/>
      <c r="Q800" s="97"/>
      <c r="R800" s="97"/>
      <c r="S800" s="97"/>
      <c r="T800" s="97"/>
      <c r="U800" s="97"/>
      <c r="V800" s="97"/>
      <c r="W800" s="140"/>
      <c r="X800" s="142"/>
      <c r="Y800" s="97"/>
      <c r="Z800" s="97"/>
      <c r="AA800" s="140"/>
      <c r="AB800" s="142"/>
      <c r="AC800" s="97"/>
      <c r="AD800" s="97"/>
      <c r="AE800" s="97"/>
      <c r="AF800" s="97"/>
      <c r="AG800" s="99"/>
      <c r="AH800" s="99"/>
      <c r="AI800" s="141"/>
      <c r="AJ800" s="97"/>
      <c r="AK800" s="140"/>
      <c r="AL800" s="142"/>
      <c r="AM800" s="97"/>
      <c r="AN800" s="97"/>
      <c r="AO800" s="97"/>
      <c r="AP800" s="97"/>
      <c r="AQ800" s="97"/>
      <c r="AR800" s="1"/>
    </row>
    <row r="801" spans="1:44" ht="8.25" customHeight="1" thickTop="1" thickBot="1" x14ac:dyDescent="0.3">
      <c r="A801" s="97"/>
      <c r="B801" s="97"/>
      <c r="C801" s="140"/>
      <c r="D801" s="144"/>
      <c r="E801" s="145"/>
      <c r="F801" s="142"/>
      <c r="G801" s="140"/>
      <c r="H801" s="142"/>
      <c r="I801" s="142"/>
      <c r="J801" s="97"/>
      <c r="K801" s="140"/>
      <c r="L801" s="142"/>
      <c r="M801" s="142"/>
      <c r="N801" s="97"/>
      <c r="O801" s="97"/>
      <c r="P801" s="97"/>
      <c r="Q801" s="97"/>
      <c r="R801" s="97"/>
      <c r="S801" s="97"/>
      <c r="T801" s="97"/>
      <c r="U801" s="97"/>
      <c r="V801" s="97"/>
      <c r="W801" s="140"/>
      <c r="X801" s="142"/>
      <c r="Y801" s="97"/>
      <c r="Z801" s="97"/>
      <c r="AA801" s="140"/>
      <c r="AB801" s="142"/>
      <c r="AC801" s="97"/>
      <c r="AD801" s="97"/>
      <c r="AE801" s="97"/>
      <c r="AF801" s="97"/>
      <c r="AG801" s="99"/>
      <c r="AH801" s="99"/>
      <c r="AI801" s="141"/>
      <c r="AJ801" s="97"/>
      <c r="AK801" s="140"/>
      <c r="AL801" s="142"/>
      <c r="AM801" s="97"/>
      <c r="AN801" s="97"/>
      <c r="AO801" s="97"/>
      <c r="AP801" s="97"/>
      <c r="AQ801" s="97"/>
      <c r="AR801" s="1"/>
    </row>
    <row r="802" spans="1:44" ht="8.25" customHeight="1" thickTop="1" thickBot="1" x14ac:dyDescent="0.3">
      <c r="A802" s="97"/>
      <c r="B802" s="97"/>
      <c r="C802" s="140"/>
      <c r="D802" s="144"/>
      <c r="E802" s="145"/>
      <c r="F802" s="142"/>
      <c r="G802" s="140"/>
      <c r="H802" s="142"/>
      <c r="I802" s="142"/>
      <c r="J802" s="97"/>
      <c r="K802" s="140"/>
      <c r="L802" s="142"/>
      <c r="M802" s="142"/>
      <c r="N802" s="97"/>
      <c r="O802" s="97"/>
      <c r="P802" s="97"/>
      <c r="Q802" s="97"/>
      <c r="R802" s="97"/>
      <c r="S802" s="97"/>
      <c r="T802" s="97"/>
      <c r="U802" s="97"/>
      <c r="V802" s="97"/>
      <c r="W802" s="140"/>
      <c r="X802" s="142"/>
      <c r="Y802" s="97"/>
      <c r="Z802" s="97"/>
      <c r="AA802" s="140"/>
      <c r="AB802" s="142"/>
      <c r="AC802" s="97"/>
      <c r="AD802" s="97"/>
      <c r="AE802" s="97"/>
      <c r="AF802" s="97"/>
      <c r="AG802" s="99"/>
      <c r="AH802" s="99"/>
      <c r="AI802" s="141"/>
      <c r="AJ802" s="97"/>
      <c r="AK802" s="140"/>
      <c r="AL802" s="142"/>
      <c r="AM802" s="97"/>
      <c r="AN802" s="97"/>
      <c r="AO802" s="97"/>
      <c r="AP802" s="97"/>
      <c r="AQ802" s="97"/>
      <c r="AR802" s="1"/>
    </row>
    <row r="803" spans="1:44" ht="8.25" customHeight="1" thickTop="1" thickBot="1" x14ac:dyDescent="0.3">
      <c r="A803" s="97"/>
      <c r="B803" s="97"/>
      <c r="C803" s="140"/>
      <c r="D803" s="144"/>
      <c r="E803" s="145"/>
      <c r="F803" s="142"/>
      <c r="G803" s="140"/>
      <c r="H803" s="142"/>
      <c r="I803" s="142"/>
      <c r="J803" s="97"/>
      <c r="K803" s="140"/>
      <c r="L803" s="142"/>
      <c r="M803" s="142"/>
      <c r="N803" s="97"/>
      <c r="O803" s="97"/>
      <c r="P803" s="97"/>
      <c r="Q803" s="97"/>
      <c r="R803" s="97"/>
      <c r="S803" s="97"/>
      <c r="T803" s="97"/>
      <c r="U803" s="97"/>
      <c r="V803" s="97"/>
      <c r="W803" s="140"/>
      <c r="X803" s="142"/>
      <c r="Y803" s="97"/>
      <c r="Z803" s="97"/>
      <c r="AA803" s="140"/>
      <c r="AB803" s="142"/>
      <c r="AC803" s="97"/>
      <c r="AD803" s="97"/>
      <c r="AE803" s="97"/>
      <c r="AF803" s="97"/>
      <c r="AG803" s="99"/>
      <c r="AH803" s="99"/>
      <c r="AI803" s="141"/>
      <c r="AJ803" s="97"/>
      <c r="AK803" s="140"/>
      <c r="AL803" s="142"/>
      <c r="AM803" s="97"/>
      <c r="AN803" s="97"/>
      <c r="AO803" s="97"/>
      <c r="AP803" s="97"/>
      <c r="AQ803" s="97"/>
      <c r="AR803" s="1"/>
    </row>
    <row r="804" spans="1:44" ht="8.25" customHeight="1" thickTop="1" thickBot="1" x14ac:dyDescent="0.3">
      <c r="A804" s="97"/>
      <c r="B804" s="97"/>
      <c r="C804" s="140"/>
      <c r="D804" s="144"/>
      <c r="E804" s="145"/>
      <c r="F804" s="142"/>
      <c r="G804" s="140"/>
      <c r="H804" s="142"/>
      <c r="I804" s="142"/>
      <c r="J804" s="97"/>
      <c r="K804" s="140"/>
      <c r="L804" s="142"/>
      <c r="M804" s="142"/>
      <c r="N804" s="97"/>
      <c r="O804" s="97"/>
      <c r="P804" s="97"/>
      <c r="Q804" s="97"/>
      <c r="R804" s="97"/>
      <c r="S804" s="97"/>
      <c r="T804" s="97"/>
      <c r="U804" s="97"/>
      <c r="V804" s="97"/>
      <c r="W804" s="140"/>
      <c r="X804" s="142"/>
      <c r="Y804" s="97"/>
      <c r="Z804" s="97"/>
      <c r="AA804" s="140"/>
      <c r="AB804" s="142"/>
      <c r="AC804" s="97"/>
      <c r="AD804" s="97"/>
      <c r="AE804" s="97"/>
      <c r="AF804" s="97"/>
      <c r="AG804" s="99"/>
      <c r="AH804" s="99"/>
      <c r="AI804" s="141"/>
      <c r="AJ804" s="97"/>
      <c r="AK804" s="140"/>
      <c r="AL804" s="142"/>
      <c r="AM804" s="97"/>
      <c r="AN804" s="97"/>
      <c r="AO804" s="97"/>
      <c r="AP804" s="97"/>
      <c r="AQ804" s="97"/>
      <c r="AR804" s="1"/>
    </row>
    <row r="805" spans="1:44" ht="8.25" customHeight="1" thickTop="1" thickBot="1" x14ac:dyDescent="0.3">
      <c r="A805" s="97"/>
      <c r="B805" s="97"/>
      <c r="C805" s="140"/>
      <c r="D805" s="144"/>
      <c r="E805" s="145"/>
      <c r="F805" s="142"/>
      <c r="G805" s="140"/>
      <c r="H805" s="142"/>
      <c r="I805" s="142"/>
      <c r="J805" s="97"/>
      <c r="K805" s="140"/>
      <c r="L805" s="142"/>
      <c r="M805" s="142"/>
      <c r="N805" s="97"/>
      <c r="O805" s="97"/>
      <c r="P805" s="97"/>
      <c r="Q805" s="97"/>
      <c r="R805" s="97"/>
      <c r="S805" s="97"/>
      <c r="T805" s="97"/>
      <c r="U805" s="97"/>
      <c r="V805" s="97"/>
      <c r="W805" s="140"/>
      <c r="X805" s="142"/>
      <c r="Y805" s="97"/>
      <c r="Z805" s="97"/>
      <c r="AA805" s="140"/>
      <c r="AB805" s="142"/>
      <c r="AC805" s="97"/>
      <c r="AD805" s="97"/>
      <c r="AE805" s="97"/>
      <c r="AF805" s="97"/>
      <c r="AG805" s="99"/>
      <c r="AH805" s="99"/>
      <c r="AI805" s="141"/>
      <c r="AJ805" s="97"/>
      <c r="AK805" s="140"/>
      <c r="AL805" s="142"/>
      <c r="AM805" s="97"/>
      <c r="AN805" s="97"/>
      <c r="AO805" s="97"/>
      <c r="AP805" s="97"/>
      <c r="AQ805" s="97"/>
      <c r="AR805" s="1"/>
    </row>
    <row r="806" spans="1:44" ht="8.25" customHeight="1" thickTop="1" thickBot="1" x14ac:dyDescent="0.3">
      <c r="A806" s="97"/>
      <c r="B806" s="97"/>
      <c r="C806" s="140"/>
      <c r="D806" s="144"/>
      <c r="E806" s="144"/>
      <c r="F806" s="142"/>
      <c r="G806" s="140"/>
      <c r="H806" s="142"/>
      <c r="I806" s="142"/>
      <c r="J806" s="97"/>
      <c r="K806" s="140"/>
      <c r="L806" s="142"/>
      <c r="M806" s="142"/>
      <c r="N806" s="97"/>
      <c r="O806" s="97"/>
      <c r="P806" s="97"/>
      <c r="Q806" s="97"/>
      <c r="R806" s="97"/>
      <c r="S806" s="97"/>
      <c r="T806" s="97"/>
      <c r="U806" s="97"/>
      <c r="V806" s="97"/>
      <c r="W806" s="140"/>
      <c r="X806" s="142"/>
      <c r="Y806" s="97"/>
      <c r="Z806" s="97"/>
      <c r="AA806" s="140"/>
      <c r="AB806" s="142"/>
      <c r="AC806" s="97"/>
      <c r="AD806" s="97"/>
      <c r="AE806" s="97"/>
      <c r="AF806" s="97"/>
      <c r="AG806" s="99"/>
      <c r="AH806" s="99"/>
      <c r="AI806" s="141"/>
      <c r="AJ806" s="97"/>
      <c r="AK806" s="140"/>
      <c r="AL806" s="142"/>
      <c r="AM806" s="97"/>
      <c r="AN806" s="97"/>
      <c r="AO806" s="97"/>
      <c r="AP806" s="97"/>
      <c r="AQ806" s="97"/>
      <c r="AR806" s="1"/>
    </row>
    <row r="807" spans="1:44" ht="8.25" customHeight="1" thickTop="1" thickBot="1" x14ac:dyDescent="0.3">
      <c r="A807" s="97"/>
      <c r="B807" s="97"/>
      <c r="C807" s="140"/>
      <c r="D807" s="144"/>
      <c r="E807" s="144"/>
      <c r="F807" s="142"/>
      <c r="G807" s="140"/>
      <c r="H807" s="142"/>
      <c r="I807" s="142"/>
      <c r="J807" s="97"/>
      <c r="K807" s="140"/>
      <c r="L807" s="142"/>
      <c r="M807" s="142"/>
      <c r="N807" s="97"/>
      <c r="O807" s="97"/>
      <c r="P807" s="97"/>
      <c r="Q807" s="97"/>
      <c r="R807" s="97"/>
      <c r="S807" s="97"/>
      <c r="T807" s="97"/>
      <c r="U807" s="97"/>
      <c r="V807" s="97"/>
      <c r="W807" s="140"/>
      <c r="X807" s="142"/>
      <c r="Y807" s="97"/>
      <c r="Z807" s="97"/>
      <c r="AA807" s="140"/>
      <c r="AB807" s="142"/>
      <c r="AC807" s="97"/>
      <c r="AD807" s="97"/>
      <c r="AE807" s="97"/>
      <c r="AF807" s="97"/>
      <c r="AG807" s="99"/>
      <c r="AH807" s="99"/>
      <c r="AI807" s="141"/>
      <c r="AJ807" s="97"/>
      <c r="AK807" s="140"/>
      <c r="AL807" s="142"/>
      <c r="AM807" s="97"/>
      <c r="AN807" s="97"/>
      <c r="AO807" s="97"/>
      <c r="AP807" s="97"/>
      <c r="AQ807" s="97"/>
      <c r="AR807" s="1"/>
    </row>
    <row r="808" spans="1:44" ht="8.25" customHeight="1" thickTop="1" thickBot="1" x14ac:dyDescent="0.3">
      <c r="A808" s="97"/>
      <c r="B808" s="97"/>
      <c r="C808" s="140"/>
      <c r="D808" s="144"/>
      <c r="E808" s="144"/>
      <c r="F808" s="142"/>
      <c r="G808" s="140"/>
      <c r="H808" s="142"/>
      <c r="I808" s="142"/>
      <c r="J808" s="97"/>
      <c r="K808" s="140"/>
      <c r="L808" s="142"/>
      <c r="M808" s="142"/>
      <c r="N808" s="97"/>
      <c r="O808" s="97"/>
      <c r="P808" s="97"/>
      <c r="Q808" s="97"/>
      <c r="R808" s="97"/>
      <c r="S808" s="97"/>
      <c r="T808" s="97"/>
      <c r="U808" s="97"/>
      <c r="V808" s="97"/>
      <c r="W808" s="140"/>
      <c r="X808" s="142"/>
      <c r="Y808" s="97"/>
      <c r="Z808" s="97"/>
      <c r="AA808" s="140"/>
      <c r="AB808" s="142"/>
      <c r="AC808" s="97"/>
      <c r="AD808" s="97"/>
      <c r="AE808" s="97"/>
      <c r="AF808" s="97"/>
      <c r="AG808" s="99"/>
      <c r="AH808" s="99"/>
      <c r="AI808" s="141"/>
      <c r="AJ808" s="97"/>
      <c r="AK808" s="140"/>
      <c r="AL808" s="142"/>
      <c r="AM808" s="97"/>
      <c r="AN808" s="97"/>
      <c r="AO808" s="97"/>
      <c r="AP808" s="97"/>
      <c r="AQ808" s="97"/>
      <c r="AR808" s="1"/>
    </row>
    <row r="809" spans="1:44" ht="8.25" customHeight="1" thickTop="1" thickBot="1" x14ac:dyDescent="0.3">
      <c r="A809" s="97"/>
      <c r="B809" s="97"/>
      <c r="C809" s="140"/>
      <c r="D809" s="144"/>
      <c r="E809" s="144"/>
      <c r="F809" s="142"/>
      <c r="G809" s="140"/>
      <c r="H809" s="142"/>
      <c r="I809" s="142"/>
      <c r="J809" s="97"/>
      <c r="K809" s="140"/>
      <c r="L809" s="142"/>
      <c r="M809" s="142"/>
      <c r="N809" s="97"/>
      <c r="O809" s="97"/>
      <c r="P809" s="97"/>
      <c r="Q809" s="97"/>
      <c r="R809" s="97"/>
      <c r="S809" s="97"/>
      <c r="T809" s="97"/>
      <c r="U809" s="97"/>
      <c r="V809" s="97"/>
      <c r="W809" s="140"/>
      <c r="X809" s="142"/>
      <c r="Y809" s="97"/>
      <c r="Z809" s="97"/>
      <c r="AA809" s="140"/>
      <c r="AB809" s="142"/>
      <c r="AC809" s="97"/>
      <c r="AD809" s="97"/>
      <c r="AE809" s="97"/>
      <c r="AF809" s="97"/>
      <c r="AG809" s="99"/>
      <c r="AH809" s="99"/>
      <c r="AI809" s="141"/>
      <c r="AJ809" s="97"/>
      <c r="AK809" s="140"/>
      <c r="AL809" s="142"/>
      <c r="AM809" s="97"/>
      <c r="AN809" s="97"/>
      <c r="AO809" s="97"/>
      <c r="AP809" s="97"/>
      <c r="AQ809" s="97"/>
      <c r="AR809" s="1"/>
    </row>
    <row r="810" spans="1:44" ht="8.25" customHeight="1" thickTop="1" thickBot="1" x14ac:dyDescent="0.3">
      <c r="A810" s="97"/>
      <c r="B810" s="97"/>
      <c r="C810" s="140"/>
      <c r="D810" s="144"/>
      <c r="E810" s="144"/>
      <c r="F810" s="142"/>
      <c r="G810" s="140"/>
      <c r="H810" s="142"/>
      <c r="I810" s="142"/>
      <c r="J810" s="97"/>
      <c r="K810" s="140"/>
      <c r="L810" s="142"/>
      <c r="M810" s="142"/>
      <c r="N810" s="97"/>
      <c r="O810" s="97"/>
      <c r="P810" s="97"/>
      <c r="Q810" s="97"/>
      <c r="R810" s="97"/>
      <c r="S810" s="97"/>
      <c r="T810" s="97"/>
      <c r="U810" s="97"/>
      <c r="V810" s="97"/>
      <c r="W810" s="140"/>
      <c r="X810" s="142"/>
      <c r="Y810" s="97"/>
      <c r="Z810" s="97"/>
      <c r="AA810" s="140"/>
      <c r="AB810" s="142"/>
      <c r="AC810" s="97"/>
      <c r="AD810" s="97"/>
      <c r="AE810" s="97"/>
      <c r="AF810" s="97"/>
      <c r="AG810" s="99"/>
      <c r="AH810" s="99"/>
      <c r="AI810" s="141"/>
      <c r="AJ810" s="97"/>
      <c r="AK810" s="140"/>
      <c r="AL810" s="142"/>
      <c r="AM810" s="97"/>
      <c r="AN810" s="97"/>
      <c r="AO810" s="97"/>
      <c r="AP810" s="97"/>
      <c r="AQ810" s="97"/>
      <c r="AR810" s="1"/>
    </row>
    <row r="811" spans="1:44" ht="8.25" customHeight="1" thickTop="1" thickBot="1" x14ac:dyDescent="0.3">
      <c r="A811" s="97"/>
      <c r="B811" s="97"/>
      <c r="C811" s="140"/>
      <c r="D811" s="144"/>
      <c r="E811" s="144"/>
      <c r="F811" s="142"/>
      <c r="G811" s="140"/>
      <c r="H811" s="142"/>
      <c r="I811" s="142"/>
      <c r="J811" s="97"/>
      <c r="K811" s="140"/>
      <c r="L811" s="142"/>
      <c r="M811" s="142"/>
      <c r="N811" s="97"/>
      <c r="O811" s="97"/>
      <c r="P811" s="97"/>
      <c r="Q811" s="97"/>
      <c r="R811" s="97"/>
      <c r="S811" s="97"/>
      <c r="T811" s="97"/>
      <c r="U811" s="97"/>
      <c r="V811" s="97"/>
      <c r="W811" s="140"/>
      <c r="X811" s="142"/>
      <c r="Y811" s="97"/>
      <c r="Z811" s="97"/>
      <c r="AA811" s="140"/>
      <c r="AB811" s="142"/>
      <c r="AC811" s="97"/>
      <c r="AD811" s="97"/>
      <c r="AE811" s="97"/>
      <c r="AF811" s="97"/>
      <c r="AG811" s="99"/>
      <c r="AH811" s="99"/>
      <c r="AI811" s="141"/>
      <c r="AJ811" s="97"/>
      <c r="AK811" s="140"/>
      <c r="AL811" s="142"/>
      <c r="AM811" s="97"/>
      <c r="AN811" s="97"/>
      <c r="AO811" s="97"/>
      <c r="AP811" s="97"/>
      <c r="AQ811" s="97"/>
      <c r="AR811" s="1"/>
    </row>
    <row r="812" spans="1:44" ht="8.25" customHeight="1" thickTop="1" thickBot="1" x14ac:dyDescent="0.3">
      <c r="A812" s="97"/>
      <c r="B812" s="97"/>
      <c r="C812" s="140"/>
      <c r="D812" s="144"/>
      <c r="E812" s="144"/>
      <c r="F812" s="142"/>
      <c r="G812" s="140"/>
      <c r="H812" s="142"/>
      <c r="I812" s="142"/>
      <c r="J812" s="97"/>
      <c r="K812" s="140"/>
      <c r="L812" s="142"/>
      <c r="M812" s="142"/>
      <c r="N812" s="97"/>
      <c r="O812" s="97"/>
      <c r="P812" s="97"/>
      <c r="Q812" s="97"/>
      <c r="R812" s="97"/>
      <c r="S812" s="97"/>
      <c r="T812" s="97"/>
      <c r="U812" s="97"/>
      <c r="V812" s="97"/>
      <c r="W812" s="140"/>
      <c r="X812" s="142"/>
      <c r="Y812" s="97"/>
      <c r="Z812" s="97"/>
      <c r="AA812" s="140"/>
      <c r="AB812" s="142"/>
      <c r="AC812" s="97"/>
      <c r="AD812" s="97"/>
      <c r="AE812" s="97"/>
      <c r="AF812" s="97"/>
      <c r="AG812" s="99"/>
      <c r="AH812" s="99"/>
      <c r="AI812" s="141"/>
      <c r="AJ812" s="97"/>
      <c r="AK812" s="140"/>
      <c r="AL812" s="142"/>
      <c r="AM812" s="97"/>
      <c r="AN812" s="97"/>
      <c r="AO812" s="97"/>
      <c r="AP812" s="97"/>
      <c r="AQ812" s="97"/>
      <c r="AR812" s="1"/>
    </row>
    <row r="813" spans="1:44" ht="8.25" customHeight="1" thickTop="1" thickBot="1" x14ac:dyDescent="0.3">
      <c r="A813" s="97"/>
      <c r="B813" s="97"/>
      <c r="C813" s="140"/>
      <c r="D813" s="144"/>
      <c r="E813" s="144"/>
      <c r="F813" s="142"/>
      <c r="G813" s="140"/>
      <c r="H813" s="142"/>
      <c r="I813" s="142"/>
      <c r="J813" s="97"/>
      <c r="K813" s="140"/>
      <c r="L813" s="142"/>
      <c r="M813" s="142"/>
      <c r="N813" s="97"/>
      <c r="O813" s="97"/>
      <c r="P813" s="97"/>
      <c r="Q813" s="97"/>
      <c r="R813" s="97"/>
      <c r="S813" s="97"/>
      <c r="T813" s="97"/>
      <c r="U813" s="97"/>
      <c r="V813" s="97"/>
      <c r="W813" s="140"/>
      <c r="X813" s="142"/>
      <c r="Y813" s="97"/>
      <c r="Z813" s="97"/>
      <c r="AA813" s="140"/>
      <c r="AB813" s="142"/>
      <c r="AC813" s="97"/>
      <c r="AD813" s="97"/>
      <c r="AE813" s="97"/>
      <c r="AF813" s="97"/>
      <c r="AG813" s="99"/>
      <c r="AH813" s="99"/>
      <c r="AI813" s="141"/>
      <c r="AJ813" s="97"/>
      <c r="AK813" s="140"/>
      <c r="AL813" s="142"/>
      <c r="AM813" s="97"/>
      <c r="AN813" s="97"/>
      <c r="AO813" s="97"/>
      <c r="AP813" s="97"/>
      <c r="AQ813" s="97"/>
      <c r="AR813" s="1"/>
    </row>
    <row r="814" spans="1:44" ht="8.25" customHeight="1" thickTop="1" thickBot="1" x14ac:dyDescent="0.3">
      <c r="A814" s="97"/>
      <c r="B814" s="97"/>
      <c r="C814" s="140"/>
      <c r="D814" s="144"/>
      <c r="E814" s="144"/>
      <c r="F814" s="142"/>
      <c r="G814" s="140"/>
      <c r="H814" s="142"/>
      <c r="I814" s="142"/>
      <c r="J814" s="97"/>
      <c r="K814" s="140"/>
      <c r="L814" s="142"/>
      <c r="M814" s="142"/>
      <c r="N814" s="97"/>
      <c r="O814" s="97"/>
      <c r="P814" s="97"/>
      <c r="Q814" s="97"/>
      <c r="R814" s="97"/>
      <c r="S814" s="97"/>
      <c r="T814" s="97"/>
      <c r="U814" s="97"/>
      <c r="V814" s="97"/>
      <c r="W814" s="140"/>
      <c r="X814" s="142"/>
      <c r="Y814" s="97"/>
      <c r="Z814" s="97"/>
      <c r="AA814" s="140"/>
      <c r="AB814" s="142"/>
      <c r="AC814" s="97"/>
      <c r="AD814" s="97"/>
      <c r="AE814" s="97"/>
      <c r="AF814" s="97"/>
      <c r="AG814" s="99"/>
      <c r="AH814" s="99"/>
      <c r="AI814" s="141"/>
      <c r="AJ814" s="97"/>
      <c r="AK814" s="140"/>
      <c r="AL814" s="142"/>
      <c r="AM814" s="97"/>
      <c r="AN814" s="97"/>
      <c r="AO814" s="97"/>
      <c r="AP814" s="97"/>
      <c r="AQ814" s="97"/>
      <c r="AR814" s="1"/>
    </row>
    <row r="815" spans="1:44" ht="8.25" customHeight="1" thickTop="1" thickBot="1" x14ac:dyDescent="0.3">
      <c r="A815" s="97"/>
      <c r="B815" s="97"/>
      <c r="C815" s="140"/>
      <c r="D815" s="144"/>
      <c r="E815" s="144"/>
      <c r="F815" s="142"/>
      <c r="G815" s="140"/>
      <c r="H815" s="142"/>
      <c r="I815" s="142"/>
      <c r="J815" s="97"/>
      <c r="K815" s="140"/>
      <c r="L815" s="142"/>
      <c r="M815" s="142"/>
      <c r="N815" s="97"/>
      <c r="O815" s="97"/>
      <c r="P815" s="97"/>
      <c r="Q815" s="97"/>
      <c r="R815" s="97"/>
      <c r="S815" s="97"/>
      <c r="T815" s="97"/>
      <c r="U815" s="97"/>
      <c r="V815" s="97"/>
      <c r="W815" s="140"/>
      <c r="X815" s="142"/>
      <c r="Y815" s="97"/>
      <c r="Z815" s="97"/>
      <c r="AA815" s="140"/>
      <c r="AB815" s="142"/>
      <c r="AC815" s="97"/>
      <c r="AD815" s="97"/>
      <c r="AE815" s="97"/>
      <c r="AF815" s="97"/>
      <c r="AG815" s="99"/>
      <c r="AH815" s="99"/>
      <c r="AI815" s="141"/>
      <c r="AJ815" s="97"/>
      <c r="AK815" s="140"/>
      <c r="AL815" s="142"/>
      <c r="AM815" s="97"/>
      <c r="AN815" s="97"/>
      <c r="AO815" s="97"/>
      <c r="AP815" s="97"/>
      <c r="AQ815" s="97"/>
      <c r="AR815" s="1"/>
    </row>
    <row r="816" spans="1:44" ht="8.25" customHeight="1" thickTop="1" thickBot="1" x14ac:dyDescent="0.3">
      <c r="A816" s="97"/>
      <c r="B816" s="97"/>
      <c r="C816" s="140"/>
      <c r="D816" s="144"/>
      <c r="E816" s="144"/>
      <c r="F816" s="142"/>
      <c r="G816" s="140"/>
      <c r="H816" s="142"/>
      <c r="I816" s="142"/>
      <c r="J816" s="97"/>
      <c r="K816" s="140"/>
      <c r="L816" s="142"/>
      <c r="M816" s="142"/>
      <c r="N816" s="97"/>
      <c r="O816" s="97"/>
      <c r="P816" s="97"/>
      <c r="Q816" s="97"/>
      <c r="R816" s="97"/>
      <c r="S816" s="97"/>
      <c r="T816" s="97"/>
      <c r="U816" s="97"/>
      <c r="V816" s="97"/>
      <c r="W816" s="140"/>
      <c r="X816" s="142"/>
      <c r="Y816" s="97"/>
      <c r="Z816" s="97"/>
      <c r="AA816" s="140"/>
      <c r="AB816" s="142"/>
      <c r="AC816" s="97"/>
      <c r="AD816" s="97"/>
      <c r="AE816" s="97"/>
      <c r="AF816" s="97"/>
      <c r="AG816" s="99"/>
      <c r="AH816" s="99"/>
      <c r="AI816" s="141"/>
      <c r="AJ816" s="97"/>
      <c r="AK816" s="140"/>
      <c r="AL816" s="142"/>
      <c r="AM816" s="97"/>
      <c r="AN816" s="97"/>
      <c r="AO816" s="97"/>
      <c r="AP816" s="97"/>
      <c r="AQ816" s="97"/>
      <c r="AR816" s="1"/>
    </row>
    <row r="817" spans="1:44" ht="8.25" customHeight="1" thickTop="1" thickBot="1" x14ac:dyDescent="0.3">
      <c r="A817" s="97"/>
      <c r="B817" s="97"/>
      <c r="C817" s="140"/>
      <c r="D817" s="144"/>
      <c r="E817" s="144"/>
      <c r="F817" s="142"/>
      <c r="G817" s="140"/>
      <c r="H817" s="142"/>
      <c r="I817" s="142"/>
      <c r="J817" s="97"/>
      <c r="K817" s="140"/>
      <c r="L817" s="142"/>
      <c r="M817" s="142"/>
      <c r="N817" s="97"/>
      <c r="O817" s="97"/>
      <c r="P817" s="97"/>
      <c r="Q817" s="97"/>
      <c r="R817" s="97"/>
      <c r="S817" s="97"/>
      <c r="T817" s="97"/>
      <c r="U817" s="97"/>
      <c r="V817" s="97"/>
      <c r="W817" s="140"/>
      <c r="X817" s="142"/>
      <c r="Y817" s="97"/>
      <c r="Z817" s="97"/>
      <c r="AA817" s="140"/>
      <c r="AB817" s="142"/>
      <c r="AC817" s="97"/>
      <c r="AD817" s="97"/>
      <c r="AE817" s="97"/>
      <c r="AF817" s="97"/>
      <c r="AG817" s="99"/>
      <c r="AH817" s="99"/>
      <c r="AI817" s="141"/>
      <c r="AJ817" s="97"/>
      <c r="AK817" s="140"/>
      <c r="AL817" s="142"/>
      <c r="AM817" s="97"/>
      <c r="AN817" s="97"/>
      <c r="AO817" s="97"/>
      <c r="AP817" s="97"/>
      <c r="AQ817" s="97"/>
      <c r="AR817" s="1"/>
    </row>
    <row r="818" spans="1:44" ht="8.25" customHeight="1" thickTop="1" thickBot="1" x14ac:dyDescent="0.3">
      <c r="A818" s="97"/>
      <c r="B818" s="97"/>
      <c r="C818" s="140"/>
      <c r="D818" s="144"/>
      <c r="E818" s="144"/>
      <c r="F818" s="142"/>
      <c r="G818" s="140"/>
      <c r="H818" s="142"/>
      <c r="I818" s="142"/>
      <c r="J818" s="97"/>
      <c r="K818" s="140"/>
      <c r="L818" s="142"/>
      <c r="M818" s="142"/>
      <c r="N818" s="97"/>
      <c r="O818" s="97"/>
      <c r="P818" s="97"/>
      <c r="Q818" s="97"/>
      <c r="R818" s="97"/>
      <c r="S818" s="97"/>
      <c r="T818" s="97"/>
      <c r="U818" s="97"/>
      <c r="V818" s="97"/>
      <c r="W818" s="140"/>
      <c r="X818" s="142"/>
      <c r="Y818" s="97"/>
      <c r="Z818" s="97"/>
      <c r="AA818" s="140"/>
      <c r="AB818" s="142"/>
      <c r="AC818" s="97"/>
      <c r="AD818" s="97"/>
      <c r="AE818" s="97"/>
      <c r="AF818" s="97"/>
      <c r="AG818" s="99"/>
      <c r="AH818" s="99"/>
      <c r="AI818" s="141"/>
      <c r="AJ818" s="97"/>
      <c r="AK818" s="140"/>
      <c r="AL818" s="142"/>
      <c r="AM818" s="97"/>
      <c r="AN818" s="97"/>
      <c r="AO818" s="97"/>
      <c r="AP818" s="97"/>
      <c r="AQ818" s="97"/>
      <c r="AR818" s="1"/>
    </row>
    <row r="819" spans="1:44" ht="8.25" customHeight="1" thickTop="1" thickBot="1" x14ac:dyDescent="0.3">
      <c r="A819" s="97"/>
      <c r="B819" s="97"/>
      <c r="C819" s="140"/>
      <c r="D819" s="144"/>
      <c r="E819" s="144"/>
      <c r="F819" s="142"/>
      <c r="G819" s="140"/>
      <c r="H819" s="142"/>
      <c r="I819" s="142"/>
      <c r="J819" s="97"/>
      <c r="K819" s="140"/>
      <c r="L819" s="142"/>
      <c r="M819" s="142"/>
      <c r="N819" s="97"/>
      <c r="O819" s="97"/>
      <c r="P819" s="97"/>
      <c r="Q819" s="97"/>
      <c r="R819" s="97"/>
      <c r="S819" s="97"/>
      <c r="T819" s="97"/>
      <c r="U819" s="97"/>
      <c r="V819" s="97"/>
      <c r="W819" s="140"/>
      <c r="X819" s="142"/>
      <c r="Y819" s="97"/>
      <c r="Z819" s="97"/>
      <c r="AA819" s="140"/>
      <c r="AB819" s="142"/>
      <c r="AC819" s="97"/>
      <c r="AD819" s="97"/>
      <c r="AE819" s="97"/>
      <c r="AF819" s="97"/>
      <c r="AG819" s="99"/>
      <c r="AH819" s="99"/>
      <c r="AI819" s="141"/>
      <c r="AJ819" s="97"/>
      <c r="AK819" s="140"/>
      <c r="AL819" s="142"/>
      <c r="AM819" s="97"/>
      <c r="AN819" s="97"/>
      <c r="AO819" s="97"/>
      <c r="AP819" s="97"/>
      <c r="AQ819" s="97"/>
      <c r="AR819" s="1"/>
    </row>
    <row r="820" spans="1:44" ht="8.25" customHeight="1" thickTop="1" thickBot="1" x14ac:dyDescent="0.3">
      <c r="A820" s="97"/>
      <c r="B820" s="97"/>
      <c r="C820" s="140"/>
      <c r="D820" s="144"/>
      <c r="E820" s="144"/>
      <c r="F820" s="142"/>
      <c r="G820" s="140"/>
      <c r="H820" s="142"/>
      <c r="I820" s="142"/>
      <c r="J820" s="97"/>
      <c r="K820" s="140"/>
      <c r="L820" s="142"/>
      <c r="M820" s="142"/>
      <c r="N820" s="97"/>
      <c r="O820" s="97"/>
      <c r="P820" s="97"/>
      <c r="Q820" s="97"/>
      <c r="R820" s="97"/>
      <c r="S820" s="97"/>
      <c r="T820" s="97"/>
      <c r="U820" s="97"/>
      <c r="V820" s="97"/>
      <c r="W820" s="140"/>
      <c r="X820" s="142"/>
      <c r="Y820" s="97"/>
      <c r="Z820" s="97"/>
      <c r="AA820" s="140"/>
      <c r="AB820" s="142"/>
      <c r="AC820" s="97"/>
      <c r="AD820" s="97"/>
      <c r="AE820" s="97"/>
      <c r="AF820" s="97"/>
      <c r="AG820" s="99"/>
      <c r="AH820" s="99"/>
      <c r="AI820" s="141"/>
      <c r="AJ820" s="97"/>
      <c r="AK820" s="140"/>
      <c r="AL820" s="142"/>
      <c r="AM820" s="97"/>
      <c r="AN820" s="97"/>
      <c r="AO820" s="97"/>
      <c r="AP820" s="97"/>
      <c r="AQ820" s="97"/>
      <c r="AR820" s="1"/>
    </row>
    <row r="821" spans="1:44" ht="8.25" customHeight="1" thickTop="1" thickBot="1" x14ac:dyDescent="0.3">
      <c r="A821" s="97"/>
      <c r="B821" s="97"/>
      <c r="C821" s="140"/>
      <c r="D821" s="144"/>
      <c r="E821" s="144"/>
      <c r="F821" s="142"/>
      <c r="G821" s="140"/>
      <c r="H821" s="142"/>
      <c r="I821" s="142"/>
      <c r="J821" s="97"/>
      <c r="K821" s="140"/>
      <c r="L821" s="142"/>
      <c r="M821" s="142"/>
      <c r="N821" s="97"/>
      <c r="O821" s="97"/>
      <c r="P821" s="97"/>
      <c r="Q821" s="97"/>
      <c r="R821" s="97"/>
      <c r="S821" s="97"/>
      <c r="T821" s="97"/>
      <c r="U821" s="97"/>
      <c r="V821" s="97"/>
      <c r="W821" s="140"/>
      <c r="X821" s="142"/>
      <c r="Y821" s="97"/>
      <c r="Z821" s="97"/>
      <c r="AA821" s="140"/>
      <c r="AB821" s="142"/>
      <c r="AC821" s="97"/>
      <c r="AD821" s="97"/>
      <c r="AE821" s="97"/>
      <c r="AF821" s="97"/>
      <c r="AG821" s="99"/>
      <c r="AH821" s="99"/>
      <c r="AI821" s="141"/>
      <c r="AJ821" s="97"/>
      <c r="AK821" s="140"/>
      <c r="AL821" s="142"/>
      <c r="AM821" s="97"/>
      <c r="AN821" s="97"/>
      <c r="AO821" s="97"/>
      <c r="AP821" s="97"/>
      <c r="AQ821" s="97"/>
      <c r="AR821" s="1"/>
    </row>
    <row r="822" spans="1:44" ht="8.25" customHeight="1" thickTop="1" thickBot="1" x14ac:dyDescent="0.3">
      <c r="A822" s="97"/>
      <c r="B822" s="97"/>
      <c r="C822" s="140"/>
      <c r="D822" s="144"/>
      <c r="E822" s="144"/>
      <c r="F822" s="142"/>
      <c r="G822" s="140"/>
      <c r="H822" s="142"/>
      <c r="I822" s="142"/>
      <c r="J822" s="97"/>
      <c r="K822" s="140"/>
      <c r="L822" s="142"/>
      <c r="M822" s="142"/>
      <c r="N822" s="97"/>
      <c r="O822" s="97"/>
      <c r="P822" s="97"/>
      <c r="Q822" s="97"/>
      <c r="R822" s="97"/>
      <c r="S822" s="97"/>
      <c r="T822" s="97"/>
      <c r="U822" s="97"/>
      <c r="V822" s="97"/>
      <c r="W822" s="140"/>
      <c r="X822" s="142"/>
      <c r="Y822" s="97"/>
      <c r="Z822" s="97"/>
      <c r="AA822" s="140"/>
      <c r="AB822" s="142"/>
      <c r="AC822" s="97"/>
      <c r="AD822" s="97"/>
      <c r="AE822" s="97"/>
      <c r="AF822" s="97"/>
      <c r="AG822" s="99"/>
      <c r="AH822" s="99"/>
      <c r="AI822" s="141"/>
      <c r="AJ822" s="97"/>
      <c r="AK822" s="140"/>
      <c r="AL822" s="142"/>
      <c r="AM822" s="97"/>
      <c r="AN822" s="97"/>
      <c r="AO822" s="97"/>
      <c r="AP822" s="97"/>
      <c r="AQ822" s="97"/>
      <c r="AR822" s="1"/>
    </row>
    <row r="823" spans="1:44" ht="8.25" customHeight="1" thickTop="1" thickBot="1" x14ac:dyDescent="0.3">
      <c r="A823" s="97"/>
      <c r="B823" s="97"/>
      <c r="C823" s="140"/>
      <c r="D823" s="144"/>
      <c r="E823" s="144"/>
      <c r="F823" s="142"/>
      <c r="G823" s="140"/>
      <c r="H823" s="142"/>
      <c r="I823" s="142"/>
      <c r="J823" s="97"/>
      <c r="K823" s="140"/>
      <c r="L823" s="142"/>
      <c r="M823" s="142"/>
      <c r="N823" s="97"/>
      <c r="O823" s="97"/>
      <c r="P823" s="97"/>
      <c r="Q823" s="97"/>
      <c r="R823" s="97"/>
      <c r="S823" s="97"/>
      <c r="T823" s="97"/>
      <c r="U823" s="97"/>
      <c r="V823" s="97"/>
      <c r="W823" s="140"/>
      <c r="X823" s="142"/>
      <c r="Y823" s="97"/>
      <c r="Z823" s="97"/>
      <c r="AA823" s="140"/>
      <c r="AB823" s="142"/>
      <c r="AC823" s="97"/>
      <c r="AD823" s="97"/>
      <c r="AE823" s="97"/>
      <c r="AF823" s="97"/>
      <c r="AG823" s="99"/>
      <c r="AH823" s="99"/>
      <c r="AI823" s="141"/>
      <c r="AJ823" s="97"/>
      <c r="AK823" s="140"/>
      <c r="AL823" s="142"/>
      <c r="AM823" s="97"/>
      <c r="AN823" s="97"/>
      <c r="AO823" s="97"/>
      <c r="AP823" s="97"/>
      <c r="AQ823" s="97"/>
      <c r="AR823" s="1"/>
    </row>
    <row r="824" spans="1:44" ht="8.25" customHeight="1" thickTop="1" thickBot="1" x14ac:dyDescent="0.3">
      <c r="A824" s="97"/>
      <c r="B824" s="97"/>
      <c r="C824" s="140"/>
      <c r="D824" s="144"/>
      <c r="E824" s="144"/>
      <c r="F824" s="142"/>
      <c r="G824" s="140"/>
      <c r="H824" s="142"/>
      <c r="I824" s="142"/>
      <c r="J824" s="97"/>
      <c r="K824" s="140"/>
      <c r="L824" s="142"/>
      <c r="M824" s="142"/>
      <c r="N824" s="97"/>
      <c r="O824" s="97"/>
      <c r="P824" s="97"/>
      <c r="Q824" s="97"/>
      <c r="R824" s="97"/>
      <c r="S824" s="97"/>
      <c r="T824" s="97"/>
      <c r="U824" s="97"/>
      <c r="V824" s="97"/>
      <c r="W824" s="140"/>
      <c r="X824" s="142"/>
      <c r="Y824" s="97"/>
      <c r="Z824" s="97"/>
      <c r="AA824" s="140"/>
      <c r="AB824" s="142"/>
      <c r="AC824" s="97"/>
      <c r="AD824" s="97"/>
      <c r="AE824" s="97"/>
      <c r="AF824" s="97"/>
      <c r="AG824" s="99"/>
      <c r="AH824" s="99"/>
      <c r="AI824" s="141"/>
      <c r="AJ824" s="97"/>
      <c r="AK824" s="140"/>
      <c r="AL824" s="142"/>
      <c r="AM824" s="97"/>
      <c r="AN824" s="97"/>
      <c r="AO824" s="97"/>
      <c r="AP824" s="97"/>
      <c r="AQ824" s="97"/>
      <c r="AR824" s="1"/>
    </row>
    <row r="825" spans="1:44" ht="8.25" customHeight="1" thickTop="1" thickBot="1" x14ac:dyDescent="0.3">
      <c r="A825" s="97"/>
      <c r="B825" s="97"/>
      <c r="C825" s="140"/>
      <c r="D825" s="144"/>
      <c r="E825" s="144"/>
      <c r="F825" s="142"/>
      <c r="G825" s="140"/>
      <c r="H825" s="142"/>
      <c r="I825" s="142"/>
      <c r="J825" s="97"/>
      <c r="K825" s="140"/>
      <c r="L825" s="142"/>
      <c r="M825" s="142"/>
      <c r="N825" s="97"/>
      <c r="O825" s="97"/>
      <c r="P825" s="97"/>
      <c r="Q825" s="97"/>
      <c r="R825" s="97"/>
      <c r="S825" s="97"/>
      <c r="T825" s="97"/>
      <c r="U825" s="97"/>
      <c r="V825" s="97"/>
      <c r="W825" s="140"/>
      <c r="X825" s="142"/>
      <c r="Y825" s="97"/>
      <c r="Z825" s="97"/>
      <c r="AA825" s="140"/>
      <c r="AB825" s="142"/>
      <c r="AC825" s="97"/>
      <c r="AD825" s="97"/>
      <c r="AE825" s="97"/>
      <c r="AF825" s="97"/>
      <c r="AG825" s="99"/>
      <c r="AH825" s="99"/>
      <c r="AI825" s="141"/>
      <c r="AJ825" s="97"/>
      <c r="AK825" s="140"/>
      <c r="AL825" s="142"/>
      <c r="AM825" s="97"/>
      <c r="AN825" s="97"/>
      <c r="AO825" s="97"/>
      <c r="AP825" s="97"/>
      <c r="AQ825" s="97"/>
      <c r="AR825" s="1"/>
    </row>
    <row r="826" spans="1:44" ht="8.25" customHeight="1" thickTop="1" thickBot="1" x14ac:dyDescent="0.3">
      <c r="A826" s="97"/>
      <c r="B826" s="97"/>
      <c r="C826" s="140"/>
      <c r="D826" s="144"/>
      <c r="E826" s="144"/>
      <c r="F826" s="142"/>
      <c r="G826" s="140"/>
      <c r="H826" s="142"/>
      <c r="I826" s="142"/>
      <c r="J826" s="97"/>
      <c r="K826" s="140"/>
      <c r="L826" s="142"/>
      <c r="M826" s="142"/>
      <c r="N826" s="97"/>
      <c r="O826" s="97"/>
      <c r="P826" s="97"/>
      <c r="Q826" s="97"/>
      <c r="R826" s="97"/>
      <c r="S826" s="97"/>
      <c r="T826" s="97"/>
      <c r="U826" s="97"/>
      <c r="V826" s="97"/>
      <c r="W826" s="140"/>
      <c r="X826" s="142"/>
      <c r="Y826" s="97"/>
      <c r="Z826" s="97"/>
      <c r="AA826" s="140"/>
      <c r="AB826" s="142"/>
      <c r="AC826" s="97"/>
      <c r="AD826" s="97"/>
      <c r="AE826" s="97"/>
      <c r="AF826" s="97"/>
      <c r="AG826" s="99"/>
      <c r="AH826" s="99"/>
      <c r="AI826" s="141"/>
      <c r="AJ826" s="97"/>
      <c r="AK826" s="140"/>
      <c r="AL826" s="142"/>
      <c r="AM826" s="97"/>
      <c r="AN826" s="97"/>
      <c r="AO826" s="97"/>
      <c r="AP826" s="97"/>
      <c r="AQ826" s="97"/>
      <c r="AR826" s="1"/>
    </row>
    <row r="827" spans="1:44" ht="8.25" customHeight="1" thickTop="1" thickBot="1" x14ac:dyDescent="0.3">
      <c r="A827" s="97"/>
      <c r="B827" s="97"/>
      <c r="C827" s="140"/>
      <c r="D827" s="144"/>
      <c r="E827" s="144"/>
      <c r="F827" s="142"/>
      <c r="G827" s="140"/>
      <c r="H827" s="142"/>
      <c r="I827" s="142"/>
      <c r="J827" s="97"/>
      <c r="K827" s="140"/>
      <c r="L827" s="142"/>
      <c r="M827" s="142"/>
      <c r="N827" s="97"/>
      <c r="O827" s="97"/>
      <c r="P827" s="97"/>
      <c r="Q827" s="97"/>
      <c r="R827" s="97"/>
      <c r="S827" s="97"/>
      <c r="T827" s="97"/>
      <c r="U827" s="97"/>
      <c r="V827" s="97"/>
      <c r="W827" s="140"/>
      <c r="X827" s="142"/>
      <c r="Y827" s="97"/>
      <c r="Z827" s="97"/>
      <c r="AA827" s="140"/>
      <c r="AB827" s="142"/>
      <c r="AC827" s="97"/>
      <c r="AD827" s="97"/>
      <c r="AE827" s="97"/>
      <c r="AF827" s="97"/>
      <c r="AG827" s="99"/>
      <c r="AH827" s="99"/>
      <c r="AI827" s="141"/>
      <c r="AJ827" s="97"/>
      <c r="AK827" s="140"/>
      <c r="AL827" s="142"/>
      <c r="AM827" s="97"/>
      <c r="AN827" s="97"/>
      <c r="AO827" s="97"/>
      <c r="AP827" s="97"/>
      <c r="AQ827" s="97"/>
      <c r="AR827" s="1"/>
    </row>
    <row r="828" spans="1:44" ht="8.25" customHeight="1" thickTop="1" thickBot="1" x14ac:dyDescent="0.3">
      <c r="A828" s="97"/>
      <c r="B828" s="97"/>
      <c r="C828" s="140"/>
      <c r="D828" s="144"/>
      <c r="E828" s="144"/>
      <c r="F828" s="142"/>
      <c r="G828" s="140"/>
      <c r="H828" s="142"/>
      <c r="I828" s="142"/>
      <c r="J828" s="97"/>
      <c r="K828" s="140"/>
      <c r="L828" s="142"/>
      <c r="M828" s="142"/>
      <c r="N828" s="97"/>
      <c r="O828" s="97"/>
      <c r="P828" s="97"/>
      <c r="Q828" s="97"/>
      <c r="R828" s="97"/>
      <c r="S828" s="97"/>
      <c r="T828" s="97"/>
      <c r="U828" s="97"/>
      <c r="V828" s="97"/>
      <c r="W828" s="140"/>
      <c r="X828" s="142"/>
      <c r="Y828" s="97"/>
      <c r="Z828" s="97"/>
      <c r="AA828" s="140"/>
      <c r="AB828" s="142"/>
      <c r="AC828" s="97"/>
      <c r="AD828" s="97"/>
      <c r="AE828" s="97"/>
      <c r="AF828" s="97"/>
      <c r="AG828" s="99"/>
      <c r="AH828" s="99"/>
      <c r="AI828" s="141"/>
      <c r="AJ828" s="97"/>
      <c r="AK828" s="140"/>
      <c r="AL828" s="142"/>
      <c r="AM828" s="97"/>
      <c r="AN828" s="97"/>
      <c r="AO828" s="97"/>
      <c r="AP828" s="97"/>
      <c r="AQ828" s="97"/>
      <c r="AR828" s="1"/>
    </row>
    <row r="829" spans="1:44" ht="8.25" customHeight="1" thickTop="1" thickBot="1" x14ac:dyDescent="0.3">
      <c r="A829" s="97"/>
      <c r="B829" s="97"/>
      <c r="C829" s="140"/>
      <c r="D829" s="144"/>
      <c r="E829" s="144"/>
      <c r="F829" s="142"/>
      <c r="G829" s="140"/>
      <c r="H829" s="142"/>
      <c r="I829" s="142"/>
      <c r="J829" s="97"/>
      <c r="K829" s="140"/>
      <c r="L829" s="142"/>
      <c r="M829" s="142"/>
      <c r="N829" s="97"/>
      <c r="O829" s="97"/>
      <c r="P829" s="97"/>
      <c r="Q829" s="97"/>
      <c r="R829" s="97"/>
      <c r="S829" s="97"/>
      <c r="T829" s="97"/>
      <c r="U829" s="97"/>
      <c r="V829" s="97"/>
      <c r="W829" s="140"/>
      <c r="X829" s="142"/>
      <c r="Y829" s="97"/>
      <c r="Z829" s="97"/>
      <c r="AA829" s="140"/>
      <c r="AB829" s="142"/>
      <c r="AC829" s="97"/>
      <c r="AD829" s="97"/>
      <c r="AE829" s="97"/>
      <c r="AF829" s="97"/>
      <c r="AG829" s="99"/>
      <c r="AH829" s="99"/>
      <c r="AI829" s="141"/>
      <c r="AJ829" s="97"/>
      <c r="AK829" s="140"/>
      <c r="AL829" s="142"/>
      <c r="AM829" s="97"/>
      <c r="AN829" s="97"/>
      <c r="AO829" s="97"/>
      <c r="AP829" s="97"/>
      <c r="AQ829" s="97"/>
      <c r="AR829" s="1"/>
    </row>
    <row r="830" spans="1:44" ht="8.25" customHeight="1" thickTop="1" thickBot="1" x14ac:dyDescent="0.3">
      <c r="A830" s="97"/>
      <c r="B830" s="97"/>
      <c r="C830" s="140"/>
      <c r="D830" s="144"/>
      <c r="E830" s="144"/>
      <c r="F830" s="142"/>
      <c r="G830" s="140"/>
      <c r="H830" s="142"/>
      <c r="I830" s="142"/>
      <c r="J830" s="97"/>
      <c r="K830" s="140"/>
      <c r="L830" s="142"/>
      <c r="M830" s="142"/>
      <c r="N830" s="97"/>
      <c r="O830" s="97"/>
      <c r="P830" s="97"/>
      <c r="Q830" s="97"/>
      <c r="R830" s="97"/>
      <c r="S830" s="97"/>
      <c r="T830" s="97"/>
      <c r="U830" s="97"/>
      <c r="V830" s="97"/>
      <c r="W830" s="140"/>
      <c r="X830" s="142"/>
      <c r="Y830" s="97"/>
      <c r="Z830" s="97"/>
      <c r="AA830" s="140"/>
      <c r="AB830" s="142"/>
      <c r="AC830" s="97"/>
      <c r="AD830" s="97"/>
      <c r="AE830" s="97"/>
      <c r="AF830" s="97"/>
      <c r="AG830" s="99"/>
      <c r="AH830" s="99"/>
      <c r="AI830" s="141"/>
      <c r="AJ830" s="97"/>
      <c r="AK830" s="140"/>
      <c r="AL830" s="142"/>
      <c r="AM830" s="97"/>
      <c r="AN830" s="97"/>
      <c r="AO830" s="97"/>
      <c r="AP830" s="97"/>
      <c r="AQ830" s="97"/>
      <c r="AR830" s="1"/>
    </row>
    <row r="831" spans="1:44" ht="8.25" customHeight="1" thickTop="1" thickBot="1" x14ac:dyDescent="0.3">
      <c r="A831" s="97"/>
      <c r="B831" s="97"/>
      <c r="C831" s="140"/>
      <c r="D831" s="144"/>
      <c r="E831" s="144"/>
      <c r="F831" s="142"/>
      <c r="G831" s="140"/>
      <c r="H831" s="142"/>
      <c r="I831" s="142"/>
      <c r="J831" s="97"/>
      <c r="K831" s="140"/>
      <c r="L831" s="142"/>
      <c r="M831" s="142"/>
      <c r="N831" s="97"/>
      <c r="O831" s="97"/>
      <c r="P831" s="97"/>
      <c r="Q831" s="97"/>
      <c r="R831" s="97"/>
      <c r="S831" s="97"/>
      <c r="T831" s="97"/>
      <c r="U831" s="97"/>
      <c r="V831" s="97"/>
      <c r="W831" s="140"/>
      <c r="X831" s="142"/>
      <c r="Y831" s="97"/>
      <c r="Z831" s="97"/>
      <c r="AA831" s="140"/>
      <c r="AB831" s="142"/>
      <c r="AC831" s="97"/>
      <c r="AD831" s="97"/>
      <c r="AE831" s="97"/>
      <c r="AF831" s="97"/>
      <c r="AG831" s="99"/>
      <c r="AH831" s="99"/>
      <c r="AI831" s="141"/>
      <c r="AJ831" s="97"/>
      <c r="AK831" s="140"/>
      <c r="AL831" s="142"/>
      <c r="AM831" s="97"/>
      <c r="AN831" s="97"/>
      <c r="AO831" s="97"/>
      <c r="AP831" s="97"/>
      <c r="AQ831" s="97"/>
      <c r="AR831" s="1"/>
    </row>
    <row r="832" spans="1:44" ht="8.25" customHeight="1" thickTop="1" thickBot="1" x14ac:dyDescent="0.3">
      <c r="A832" s="97"/>
      <c r="B832" s="97"/>
      <c r="C832" s="140"/>
      <c r="D832" s="144"/>
      <c r="E832" s="144"/>
      <c r="F832" s="142"/>
      <c r="G832" s="140"/>
      <c r="H832" s="142"/>
      <c r="I832" s="142"/>
      <c r="J832" s="97"/>
      <c r="K832" s="140"/>
      <c r="L832" s="142"/>
      <c r="M832" s="142"/>
      <c r="N832" s="97"/>
      <c r="O832" s="97"/>
      <c r="P832" s="97"/>
      <c r="Q832" s="97"/>
      <c r="R832" s="97"/>
      <c r="S832" s="97"/>
      <c r="T832" s="97"/>
      <c r="U832" s="97"/>
      <c r="V832" s="97"/>
      <c r="W832" s="140"/>
      <c r="X832" s="142"/>
      <c r="Y832" s="97"/>
      <c r="Z832" s="97"/>
      <c r="AA832" s="140"/>
      <c r="AB832" s="142"/>
      <c r="AC832" s="97"/>
      <c r="AD832" s="97"/>
      <c r="AE832" s="97"/>
      <c r="AF832" s="97"/>
      <c r="AG832" s="99"/>
      <c r="AH832" s="99"/>
      <c r="AI832" s="141"/>
      <c r="AJ832" s="97"/>
      <c r="AK832" s="140"/>
      <c r="AL832" s="142"/>
      <c r="AM832" s="97"/>
      <c r="AN832" s="97"/>
      <c r="AO832" s="97"/>
      <c r="AP832" s="97"/>
      <c r="AQ832" s="97"/>
      <c r="AR832" s="1"/>
    </row>
    <row r="833" spans="1:44" ht="8.25" customHeight="1" thickTop="1" thickBot="1" x14ac:dyDescent="0.3">
      <c r="A833" s="97"/>
      <c r="B833" s="97"/>
      <c r="C833" s="140"/>
      <c r="D833" s="144"/>
      <c r="E833" s="144"/>
      <c r="F833" s="142"/>
      <c r="G833" s="140"/>
      <c r="H833" s="142"/>
      <c r="I833" s="142"/>
      <c r="J833" s="97"/>
      <c r="K833" s="140"/>
      <c r="L833" s="142"/>
      <c r="M833" s="142"/>
      <c r="N833" s="97"/>
      <c r="O833" s="97"/>
      <c r="P833" s="97"/>
      <c r="Q833" s="97"/>
      <c r="R833" s="97"/>
      <c r="S833" s="97"/>
      <c r="T833" s="97"/>
      <c r="U833" s="97"/>
      <c r="V833" s="97"/>
      <c r="W833" s="140"/>
      <c r="X833" s="142"/>
      <c r="Y833" s="97"/>
      <c r="Z833" s="97"/>
      <c r="AA833" s="140"/>
      <c r="AB833" s="142"/>
      <c r="AC833" s="97"/>
      <c r="AD833" s="97"/>
      <c r="AE833" s="97"/>
      <c r="AF833" s="97"/>
      <c r="AG833" s="99"/>
      <c r="AH833" s="99"/>
      <c r="AI833" s="141"/>
      <c r="AJ833" s="97"/>
      <c r="AK833" s="140"/>
      <c r="AL833" s="142"/>
      <c r="AM833" s="97"/>
      <c r="AN833" s="97"/>
      <c r="AO833" s="97"/>
      <c r="AP833" s="97"/>
      <c r="AQ833" s="97"/>
      <c r="AR833" s="1"/>
    </row>
    <row r="834" spans="1:44" ht="8.25" customHeight="1" thickTop="1" thickBot="1" x14ac:dyDescent="0.3">
      <c r="A834" s="97"/>
      <c r="B834" s="97"/>
      <c r="C834" s="140"/>
      <c r="D834" s="144"/>
      <c r="E834" s="144"/>
      <c r="F834" s="142"/>
      <c r="G834" s="140"/>
      <c r="H834" s="142"/>
      <c r="I834" s="142"/>
      <c r="J834" s="97"/>
      <c r="K834" s="140"/>
      <c r="L834" s="142"/>
      <c r="M834" s="142"/>
      <c r="N834" s="97"/>
      <c r="O834" s="97"/>
      <c r="P834" s="97"/>
      <c r="Q834" s="97"/>
      <c r="R834" s="97"/>
      <c r="S834" s="97"/>
      <c r="T834" s="97"/>
      <c r="U834" s="97"/>
      <c r="V834" s="97"/>
      <c r="W834" s="140"/>
      <c r="X834" s="142"/>
      <c r="Y834" s="97"/>
      <c r="Z834" s="97"/>
      <c r="AA834" s="140"/>
      <c r="AB834" s="142"/>
      <c r="AC834" s="97"/>
      <c r="AD834" s="97"/>
      <c r="AE834" s="97"/>
      <c r="AF834" s="97"/>
      <c r="AG834" s="99"/>
      <c r="AH834" s="99"/>
      <c r="AI834" s="141"/>
      <c r="AJ834" s="97"/>
      <c r="AK834" s="140"/>
      <c r="AL834" s="142"/>
      <c r="AM834" s="97"/>
      <c r="AN834" s="97"/>
      <c r="AO834" s="97"/>
      <c r="AP834" s="97"/>
      <c r="AQ834" s="97"/>
      <c r="AR834" s="1"/>
    </row>
    <row r="835" spans="1:44" ht="8.25" customHeight="1" thickTop="1" thickBot="1" x14ac:dyDescent="0.3">
      <c r="A835" s="97"/>
      <c r="B835" s="97"/>
      <c r="C835" s="140"/>
      <c r="D835" s="144"/>
      <c r="E835" s="144"/>
      <c r="F835" s="142"/>
      <c r="G835" s="140"/>
      <c r="H835" s="142"/>
      <c r="I835" s="142"/>
      <c r="J835" s="97"/>
      <c r="K835" s="140"/>
      <c r="L835" s="142"/>
      <c r="M835" s="142"/>
      <c r="N835" s="97"/>
      <c r="O835" s="97"/>
      <c r="P835" s="97"/>
      <c r="Q835" s="97"/>
      <c r="R835" s="97"/>
      <c r="S835" s="97"/>
      <c r="T835" s="97"/>
      <c r="U835" s="97"/>
      <c r="V835" s="97"/>
      <c r="W835" s="140"/>
      <c r="X835" s="142"/>
      <c r="Y835" s="97"/>
      <c r="Z835" s="97"/>
      <c r="AA835" s="140"/>
      <c r="AB835" s="142"/>
      <c r="AC835" s="97"/>
      <c r="AD835" s="97"/>
      <c r="AE835" s="97"/>
      <c r="AF835" s="97"/>
      <c r="AG835" s="99"/>
      <c r="AH835" s="99"/>
      <c r="AI835" s="141"/>
      <c r="AJ835" s="97"/>
      <c r="AK835" s="140"/>
      <c r="AL835" s="142"/>
      <c r="AM835" s="97"/>
      <c r="AN835" s="97"/>
      <c r="AO835" s="97"/>
      <c r="AP835" s="97"/>
      <c r="AQ835" s="97"/>
      <c r="AR835" s="1"/>
    </row>
    <row r="836" spans="1:44" ht="8.25" customHeight="1" thickTop="1" thickBot="1" x14ac:dyDescent="0.3">
      <c r="A836" s="97"/>
      <c r="B836" s="97"/>
      <c r="C836" s="140"/>
      <c r="D836" s="144"/>
      <c r="E836" s="144"/>
      <c r="F836" s="142"/>
      <c r="G836" s="140"/>
      <c r="H836" s="142"/>
      <c r="I836" s="142"/>
      <c r="J836" s="97"/>
      <c r="K836" s="140"/>
      <c r="L836" s="142"/>
      <c r="M836" s="142"/>
      <c r="N836" s="97"/>
      <c r="O836" s="97"/>
      <c r="P836" s="97"/>
      <c r="Q836" s="97"/>
      <c r="R836" s="97"/>
      <c r="S836" s="97"/>
      <c r="T836" s="97"/>
      <c r="U836" s="97"/>
      <c r="V836" s="97"/>
      <c r="W836" s="140"/>
      <c r="X836" s="142"/>
      <c r="Y836" s="97"/>
      <c r="Z836" s="97"/>
      <c r="AA836" s="140"/>
      <c r="AB836" s="142"/>
      <c r="AC836" s="97"/>
      <c r="AD836" s="97"/>
      <c r="AE836" s="97"/>
      <c r="AF836" s="97"/>
      <c r="AG836" s="99"/>
      <c r="AH836" s="99"/>
      <c r="AI836" s="141"/>
      <c r="AJ836" s="97"/>
      <c r="AK836" s="140"/>
      <c r="AL836" s="142"/>
      <c r="AM836" s="97"/>
      <c r="AN836" s="97"/>
      <c r="AO836" s="97"/>
      <c r="AP836" s="97"/>
      <c r="AQ836" s="97"/>
      <c r="AR836" s="1"/>
    </row>
    <row r="837" spans="1:44" ht="8.25" customHeight="1" thickTop="1" thickBot="1" x14ac:dyDescent="0.3">
      <c r="A837" s="97"/>
      <c r="B837" s="97"/>
      <c r="C837" s="140"/>
      <c r="D837" s="144"/>
      <c r="E837" s="144"/>
      <c r="F837" s="142"/>
      <c r="G837" s="140"/>
      <c r="H837" s="142"/>
      <c r="I837" s="142"/>
      <c r="J837" s="97"/>
      <c r="K837" s="140"/>
      <c r="L837" s="142"/>
      <c r="M837" s="142"/>
      <c r="N837" s="97"/>
      <c r="O837" s="97"/>
      <c r="P837" s="97"/>
      <c r="Q837" s="97"/>
      <c r="R837" s="97"/>
      <c r="S837" s="97"/>
      <c r="T837" s="97"/>
      <c r="U837" s="97"/>
      <c r="V837" s="97"/>
      <c r="W837" s="140"/>
      <c r="X837" s="142"/>
      <c r="Y837" s="97"/>
      <c r="Z837" s="97"/>
      <c r="AA837" s="140"/>
      <c r="AB837" s="142"/>
      <c r="AC837" s="97"/>
      <c r="AD837" s="97"/>
      <c r="AE837" s="97"/>
      <c r="AF837" s="97"/>
      <c r="AG837" s="99"/>
      <c r="AH837" s="99"/>
      <c r="AI837" s="141"/>
      <c r="AJ837" s="97"/>
      <c r="AK837" s="140"/>
      <c r="AL837" s="142"/>
      <c r="AM837" s="97"/>
      <c r="AN837" s="97"/>
      <c r="AO837" s="97"/>
      <c r="AP837" s="97"/>
      <c r="AQ837" s="97"/>
      <c r="AR837" s="1"/>
    </row>
    <row r="838" spans="1:44" ht="8.25" customHeight="1" thickTop="1" thickBot="1" x14ac:dyDescent="0.3">
      <c r="A838" s="97"/>
      <c r="B838" s="97"/>
      <c r="C838" s="140"/>
      <c r="D838" s="144"/>
      <c r="E838" s="144"/>
      <c r="F838" s="142"/>
      <c r="G838" s="140"/>
      <c r="H838" s="142"/>
      <c r="I838" s="142"/>
      <c r="J838" s="97"/>
      <c r="K838" s="140"/>
      <c r="L838" s="142"/>
      <c r="M838" s="142"/>
      <c r="N838" s="97"/>
      <c r="O838" s="97"/>
      <c r="P838" s="97"/>
      <c r="Q838" s="97"/>
      <c r="R838" s="97"/>
      <c r="S838" s="97"/>
      <c r="T838" s="97"/>
      <c r="U838" s="97"/>
      <c r="V838" s="97"/>
      <c r="W838" s="140"/>
      <c r="X838" s="142"/>
      <c r="Y838" s="97"/>
      <c r="Z838" s="97"/>
      <c r="AA838" s="140"/>
      <c r="AB838" s="142"/>
      <c r="AC838" s="97"/>
      <c r="AD838" s="97"/>
      <c r="AE838" s="97"/>
      <c r="AF838" s="97"/>
      <c r="AG838" s="99"/>
      <c r="AH838" s="99"/>
      <c r="AI838" s="141"/>
      <c r="AJ838" s="97"/>
      <c r="AK838" s="140"/>
      <c r="AL838" s="142"/>
      <c r="AM838" s="97"/>
      <c r="AN838" s="97"/>
      <c r="AO838" s="97"/>
      <c r="AP838" s="97"/>
      <c r="AQ838" s="97"/>
      <c r="AR838" s="1"/>
    </row>
    <row r="839" spans="1:44" ht="8.25" customHeight="1" thickTop="1" thickBot="1" x14ac:dyDescent="0.3">
      <c r="A839" s="97"/>
      <c r="B839" s="97"/>
      <c r="C839" s="140"/>
      <c r="D839" s="144"/>
      <c r="E839" s="144"/>
      <c r="F839" s="142"/>
      <c r="G839" s="140"/>
      <c r="H839" s="142"/>
      <c r="I839" s="142"/>
      <c r="J839" s="97"/>
      <c r="K839" s="140"/>
      <c r="L839" s="142"/>
      <c r="M839" s="142"/>
      <c r="N839" s="97"/>
      <c r="O839" s="97"/>
      <c r="P839" s="97"/>
      <c r="Q839" s="97"/>
      <c r="R839" s="97"/>
      <c r="S839" s="97"/>
      <c r="T839" s="97"/>
      <c r="U839" s="97"/>
      <c r="V839" s="97"/>
      <c r="W839" s="140"/>
      <c r="X839" s="142"/>
      <c r="Y839" s="97"/>
      <c r="Z839" s="97"/>
      <c r="AA839" s="140"/>
      <c r="AB839" s="142"/>
      <c r="AC839" s="97"/>
      <c r="AD839" s="97"/>
      <c r="AE839" s="97"/>
      <c r="AF839" s="97"/>
      <c r="AG839" s="99"/>
      <c r="AH839" s="99"/>
      <c r="AI839" s="141"/>
      <c r="AJ839" s="97"/>
      <c r="AK839" s="140"/>
      <c r="AL839" s="142"/>
      <c r="AM839" s="97"/>
      <c r="AN839" s="97"/>
      <c r="AO839" s="97"/>
      <c r="AP839" s="97"/>
      <c r="AQ839" s="97"/>
      <c r="AR839" s="1"/>
    </row>
    <row r="840" spans="1:44" ht="8.25" customHeight="1" thickTop="1" thickBot="1" x14ac:dyDescent="0.3">
      <c r="A840" s="97"/>
      <c r="B840" s="97"/>
      <c r="C840" s="140"/>
      <c r="D840" s="144"/>
      <c r="E840" s="144"/>
      <c r="F840" s="142"/>
      <c r="G840" s="140"/>
      <c r="H840" s="142"/>
      <c r="I840" s="142"/>
      <c r="J840" s="97"/>
      <c r="K840" s="140"/>
      <c r="L840" s="142"/>
      <c r="M840" s="142"/>
      <c r="N840" s="97"/>
      <c r="O840" s="97"/>
      <c r="P840" s="97"/>
      <c r="Q840" s="97"/>
      <c r="R840" s="97"/>
      <c r="S840" s="97"/>
      <c r="T840" s="97"/>
      <c r="U840" s="97"/>
      <c r="V840" s="97"/>
      <c r="W840" s="140"/>
      <c r="X840" s="142"/>
      <c r="Y840" s="97"/>
      <c r="Z840" s="97"/>
      <c r="AA840" s="140"/>
      <c r="AB840" s="142"/>
      <c r="AC840" s="97"/>
      <c r="AD840" s="97"/>
      <c r="AE840" s="97"/>
      <c r="AF840" s="97"/>
      <c r="AG840" s="99"/>
      <c r="AH840" s="99"/>
      <c r="AI840" s="141"/>
      <c r="AJ840" s="97"/>
      <c r="AK840" s="140"/>
      <c r="AL840" s="142"/>
      <c r="AM840" s="97"/>
      <c r="AN840" s="97"/>
      <c r="AO840" s="97"/>
      <c r="AP840" s="97"/>
      <c r="AQ840" s="97"/>
      <c r="AR840" s="1"/>
    </row>
    <row r="841" spans="1:44" ht="8.25" customHeight="1" thickTop="1" thickBot="1" x14ac:dyDescent="0.3">
      <c r="A841" s="97"/>
      <c r="B841" s="97"/>
      <c r="C841" s="140"/>
      <c r="D841" s="144"/>
      <c r="E841" s="144"/>
      <c r="F841" s="142"/>
      <c r="G841" s="140"/>
      <c r="H841" s="142"/>
      <c r="I841" s="142"/>
      <c r="J841" s="97"/>
      <c r="K841" s="140"/>
      <c r="L841" s="142"/>
      <c r="M841" s="142"/>
      <c r="N841" s="97"/>
      <c r="O841" s="97"/>
      <c r="P841" s="97"/>
      <c r="Q841" s="97"/>
      <c r="R841" s="97"/>
      <c r="S841" s="97"/>
      <c r="T841" s="97"/>
      <c r="U841" s="97"/>
      <c r="V841" s="97"/>
      <c r="W841" s="140"/>
      <c r="X841" s="142"/>
      <c r="Y841" s="97"/>
      <c r="Z841" s="97"/>
      <c r="AA841" s="140"/>
      <c r="AB841" s="142"/>
      <c r="AC841" s="97"/>
      <c r="AD841" s="97"/>
      <c r="AE841" s="97"/>
      <c r="AF841" s="97"/>
      <c r="AG841" s="99"/>
      <c r="AH841" s="99"/>
      <c r="AI841" s="141"/>
      <c r="AJ841" s="97"/>
      <c r="AK841" s="140"/>
      <c r="AL841" s="142"/>
      <c r="AM841" s="97"/>
      <c r="AN841" s="97"/>
      <c r="AO841" s="97"/>
      <c r="AP841" s="97"/>
      <c r="AQ841" s="97"/>
      <c r="AR841" s="1"/>
    </row>
    <row r="842" spans="1:44" ht="8.25" customHeight="1" thickTop="1" thickBot="1" x14ac:dyDescent="0.3">
      <c r="A842" s="97"/>
      <c r="B842" s="97"/>
      <c r="C842" s="140"/>
      <c r="D842" s="144"/>
      <c r="E842" s="144"/>
      <c r="F842" s="142"/>
      <c r="G842" s="140"/>
      <c r="H842" s="142"/>
      <c r="I842" s="142"/>
      <c r="J842" s="97"/>
      <c r="K842" s="140"/>
      <c r="L842" s="142"/>
      <c r="M842" s="142"/>
      <c r="N842" s="97"/>
      <c r="O842" s="97"/>
      <c r="P842" s="97"/>
      <c r="Q842" s="97"/>
      <c r="R842" s="97"/>
      <c r="S842" s="97"/>
      <c r="T842" s="97"/>
      <c r="U842" s="97"/>
      <c r="V842" s="97"/>
      <c r="W842" s="140"/>
      <c r="X842" s="142"/>
      <c r="Y842" s="97"/>
      <c r="Z842" s="97"/>
      <c r="AA842" s="140"/>
      <c r="AB842" s="142"/>
      <c r="AC842" s="97"/>
      <c r="AD842" s="97"/>
      <c r="AE842" s="97"/>
      <c r="AF842" s="97"/>
      <c r="AG842" s="99"/>
      <c r="AH842" s="99"/>
      <c r="AI842" s="141"/>
      <c r="AJ842" s="97"/>
      <c r="AK842" s="140"/>
      <c r="AL842" s="142"/>
      <c r="AM842" s="97"/>
      <c r="AN842" s="97"/>
      <c r="AO842" s="97"/>
      <c r="AP842" s="97"/>
      <c r="AQ842" s="97"/>
      <c r="AR842" s="1"/>
    </row>
    <row r="843" spans="1:44" ht="8.25" customHeight="1" thickTop="1" thickBot="1" x14ac:dyDescent="0.3">
      <c r="A843" s="97"/>
      <c r="B843" s="97"/>
      <c r="C843" s="140"/>
      <c r="D843" s="144"/>
      <c r="E843" s="144"/>
      <c r="F843" s="142"/>
      <c r="G843" s="140"/>
      <c r="H843" s="142"/>
      <c r="I843" s="142"/>
      <c r="J843" s="97"/>
      <c r="K843" s="140"/>
      <c r="L843" s="142"/>
      <c r="M843" s="142"/>
      <c r="N843" s="97"/>
      <c r="O843" s="97"/>
      <c r="P843" s="97"/>
      <c r="Q843" s="97"/>
      <c r="R843" s="97"/>
      <c r="S843" s="97"/>
      <c r="T843" s="97"/>
      <c r="U843" s="97"/>
      <c r="V843" s="97"/>
      <c r="W843" s="140"/>
      <c r="X843" s="142"/>
      <c r="Y843" s="97"/>
      <c r="Z843" s="97"/>
      <c r="AA843" s="140"/>
      <c r="AB843" s="142"/>
      <c r="AC843" s="97"/>
      <c r="AD843" s="97"/>
      <c r="AE843" s="97"/>
      <c r="AF843" s="97"/>
      <c r="AG843" s="99"/>
      <c r="AH843" s="99"/>
      <c r="AI843" s="141"/>
      <c r="AJ843" s="97"/>
      <c r="AK843" s="140"/>
      <c r="AL843" s="142"/>
      <c r="AM843" s="97"/>
      <c r="AN843" s="97"/>
      <c r="AO843" s="97"/>
      <c r="AP843" s="97"/>
      <c r="AQ843" s="97"/>
      <c r="AR843" s="1"/>
    </row>
    <row r="844" spans="1:44" ht="8.25" customHeight="1" thickTop="1" thickBot="1" x14ac:dyDescent="0.3">
      <c r="A844" s="97"/>
      <c r="B844" s="97"/>
      <c r="C844" s="140"/>
      <c r="D844" s="144"/>
      <c r="E844" s="144"/>
      <c r="F844" s="142"/>
      <c r="G844" s="140"/>
      <c r="H844" s="142"/>
      <c r="I844" s="142"/>
      <c r="J844" s="97"/>
      <c r="K844" s="140"/>
      <c r="L844" s="142"/>
      <c r="M844" s="142"/>
      <c r="N844" s="97"/>
      <c r="O844" s="97"/>
      <c r="P844" s="97"/>
      <c r="Q844" s="97"/>
      <c r="R844" s="97"/>
      <c r="S844" s="97"/>
      <c r="T844" s="97"/>
      <c r="U844" s="97"/>
      <c r="V844" s="97"/>
      <c r="W844" s="140"/>
      <c r="X844" s="142"/>
      <c r="Y844" s="97"/>
      <c r="Z844" s="97"/>
      <c r="AA844" s="140"/>
      <c r="AB844" s="142"/>
      <c r="AC844" s="97"/>
      <c r="AD844" s="97"/>
      <c r="AE844" s="97"/>
      <c r="AF844" s="97"/>
      <c r="AG844" s="99"/>
      <c r="AH844" s="99"/>
      <c r="AI844" s="141"/>
      <c r="AJ844" s="97"/>
      <c r="AK844" s="140"/>
      <c r="AL844" s="142"/>
      <c r="AM844" s="97"/>
      <c r="AN844" s="97"/>
      <c r="AO844" s="97"/>
      <c r="AP844" s="97"/>
      <c r="AQ844" s="97"/>
      <c r="AR844" s="1"/>
    </row>
    <row r="845" spans="1:44" ht="8.25" customHeight="1" thickTop="1" thickBot="1" x14ac:dyDescent="0.3">
      <c r="A845" s="97"/>
      <c r="B845" s="97"/>
      <c r="C845" s="140"/>
      <c r="D845" s="144"/>
      <c r="E845" s="144"/>
      <c r="F845" s="142"/>
      <c r="G845" s="140"/>
      <c r="H845" s="142"/>
      <c r="I845" s="142"/>
      <c r="J845" s="97"/>
      <c r="K845" s="140"/>
      <c r="L845" s="142"/>
      <c r="M845" s="142"/>
      <c r="N845" s="97"/>
      <c r="O845" s="97"/>
      <c r="P845" s="97"/>
      <c r="Q845" s="97"/>
      <c r="R845" s="97"/>
      <c r="S845" s="97"/>
      <c r="T845" s="97"/>
      <c r="U845" s="97"/>
      <c r="V845" s="97"/>
      <c r="W845" s="140"/>
      <c r="X845" s="142"/>
      <c r="Y845" s="97"/>
      <c r="Z845" s="97"/>
      <c r="AA845" s="140"/>
      <c r="AB845" s="142"/>
      <c r="AC845" s="97"/>
      <c r="AD845" s="97"/>
      <c r="AE845" s="97"/>
      <c r="AF845" s="97"/>
      <c r="AG845" s="99"/>
      <c r="AH845" s="99"/>
      <c r="AI845" s="141"/>
      <c r="AJ845" s="97"/>
      <c r="AK845" s="140"/>
      <c r="AL845" s="142"/>
      <c r="AM845" s="97"/>
      <c r="AN845" s="97"/>
      <c r="AO845" s="97"/>
      <c r="AP845" s="97"/>
      <c r="AQ845" s="97"/>
      <c r="AR845" s="1"/>
    </row>
    <row r="846" spans="1:44" ht="8.25" customHeight="1" thickTop="1" thickBot="1" x14ac:dyDescent="0.3">
      <c r="A846" s="97"/>
      <c r="B846" s="97"/>
      <c r="C846" s="140"/>
      <c r="D846" s="144"/>
      <c r="E846" s="144"/>
      <c r="F846" s="142"/>
      <c r="G846" s="140"/>
      <c r="H846" s="142"/>
      <c r="I846" s="142"/>
      <c r="J846" s="97"/>
      <c r="K846" s="140"/>
      <c r="L846" s="142"/>
      <c r="M846" s="142"/>
      <c r="N846" s="97"/>
      <c r="O846" s="97"/>
      <c r="P846" s="97"/>
      <c r="Q846" s="97"/>
      <c r="R846" s="97"/>
      <c r="S846" s="97"/>
      <c r="T846" s="97"/>
      <c r="U846" s="97"/>
      <c r="V846" s="97"/>
      <c r="W846" s="140"/>
      <c r="X846" s="142"/>
      <c r="Y846" s="97"/>
      <c r="Z846" s="97"/>
      <c r="AA846" s="140"/>
      <c r="AB846" s="142"/>
      <c r="AC846" s="97"/>
      <c r="AD846" s="97"/>
      <c r="AE846" s="97"/>
      <c r="AF846" s="97"/>
      <c r="AG846" s="99"/>
      <c r="AH846" s="99"/>
      <c r="AI846" s="141"/>
      <c r="AJ846" s="97"/>
      <c r="AK846" s="140"/>
      <c r="AL846" s="142"/>
      <c r="AM846" s="97"/>
      <c r="AN846" s="97"/>
      <c r="AO846" s="97"/>
      <c r="AP846" s="97"/>
      <c r="AQ846" s="97"/>
      <c r="AR846" s="1"/>
    </row>
    <row r="847" spans="1:44" ht="8.25" customHeight="1" thickTop="1" thickBot="1" x14ac:dyDescent="0.3">
      <c r="A847" s="97"/>
      <c r="B847" s="97"/>
      <c r="C847" s="140"/>
      <c r="D847" s="144"/>
      <c r="E847" s="144"/>
      <c r="F847" s="142"/>
      <c r="G847" s="140"/>
      <c r="H847" s="142"/>
      <c r="I847" s="142"/>
      <c r="J847" s="97"/>
      <c r="K847" s="140"/>
      <c r="L847" s="142"/>
      <c r="M847" s="142"/>
      <c r="N847" s="97"/>
      <c r="O847" s="97"/>
      <c r="P847" s="97"/>
      <c r="Q847" s="97"/>
      <c r="R847" s="97"/>
      <c r="S847" s="97"/>
      <c r="T847" s="97"/>
      <c r="U847" s="97"/>
      <c r="V847" s="97"/>
      <c r="W847" s="140"/>
      <c r="X847" s="142"/>
      <c r="Y847" s="97"/>
      <c r="Z847" s="97"/>
      <c r="AA847" s="140"/>
      <c r="AB847" s="142"/>
      <c r="AC847" s="97"/>
      <c r="AD847" s="97"/>
      <c r="AE847" s="97"/>
      <c r="AF847" s="97"/>
      <c r="AG847" s="99"/>
      <c r="AH847" s="99"/>
      <c r="AI847" s="141"/>
      <c r="AJ847" s="97"/>
      <c r="AK847" s="140"/>
      <c r="AL847" s="142"/>
      <c r="AM847" s="97"/>
      <c r="AN847" s="97"/>
      <c r="AO847" s="97"/>
      <c r="AP847" s="97"/>
      <c r="AQ847" s="97"/>
      <c r="AR847" s="1"/>
    </row>
    <row r="848" spans="1:44" ht="8.25" customHeight="1" thickTop="1" thickBot="1" x14ac:dyDescent="0.3">
      <c r="A848" s="97"/>
      <c r="B848" s="97"/>
      <c r="C848" s="140"/>
      <c r="D848" s="144"/>
      <c r="E848" s="144"/>
      <c r="F848" s="142"/>
      <c r="G848" s="140"/>
      <c r="H848" s="142"/>
      <c r="I848" s="142"/>
      <c r="J848" s="97"/>
      <c r="K848" s="140"/>
      <c r="L848" s="142"/>
      <c r="M848" s="142"/>
      <c r="N848" s="97"/>
      <c r="O848" s="97"/>
      <c r="P848" s="97"/>
      <c r="Q848" s="97"/>
      <c r="R848" s="97"/>
      <c r="S848" s="97"/>
      <c r="T848" s="97"/>
      <c r="U848" s="97"/>
      <c r="V848" s="97"/>
      <c r="W848" s="140"/>
      <c r="X848" s="142"/>
      <c r="Y848" s="97"/>
      <c r="Z848" s="97"/>
      <c r="AA848" s="140"/>
      <c r="AB848" s="142"/>
      <c r="AC848" s="97"/>
      <c r="AD848" s="97"/>
      <c r="AE848" s="97"/>
      <c r="AF848" s="97"/>
      <c r="AG848" s="99"/>
      <c r="AH848" s="99"/>
      <c r="AI848" s="141"/>
      <c r="AJ848" s="97"/>
      <c r="AK848" s="140"/>
      <c r="AL848" s="142"/>
      <c r="AM848" s="97"/>
      <c r="AN848" s="97"/>
      <c r="AO848" s="97"/>
      <c r="AP848" s="97"/>
      <c r="AQ848" s="97"/>
      <c r="AR848" s="1"/>
    </row>
    <row r="849" spans="1:44" ht="8.25" customHeight="1" thickTop="1" thickBot="1" x14ac:dyDescent="0.3">
      <c r="A849" s="97"/>
      <c r="B849" s="97"/>
      <c r="C849" s="140"/>
      <c r="D849" s="144"/>
      <c r="E849" s="144"/>
      <c r="F849" s="142"/>
      <c r="G849" s="140"/>
      <c r="H849" s="142"/>
      <c r="I849" s="142"/>
      <c r="J849" s="97"/>
      <c r="K849" s="140"/>
      <c r="L849" s="142"/>
      <c r="M849" s="142"/>
      <c r="N849" s="97"/>
      <c r="O849" s="97"/>
      <c r="P849" s="97"/>
      <c r="Q849" s="97"/>
      <c r="R849" s="97"/>
      <c r="S849" s="97"/>
      <c r="T849" s="97"/>
      <c r="U849" s="97"/>
      <c r="V849" s="97"/>
      <c r="W849" s="140"/>
      <c r="X849" s="142"/>
      <c r="Y849" s="97"/>
      <c r="Z849" s="97"/>
      <c r="AA849" s="140"/>
      <c r="AB849" s="142"/>
      <c r="AC849" s="97"/>
      <c r="AD849" s="97"/>
      <c r="AE849" s="97"/>
      <c r="AF849" s="97"/>
      <c r="AG849" s="99"/>
      <c r="AH849" s="99"/>
      <c r="AI849" s="141"/>
      <c r="AJ849" s="97"/>
      <c r="AK849" s="140"/>
      <c r="AL849" s="142"/>
      <c r="AM849" s="97"/>
      <c r="AN849" s="97"/>
      <c r="AO849" s="97"/>
      <c r="AP849" s="97"/>
      <c r="AQ849" s="97"/>
      <c r="AR849" s="1"/>
    </row>
    <row r="850" spans="1:44" ht="8.25" customHeight="1" thickTop="1" thickBot="1" x14ac:dyDescent="0.3">
      <c r="A850" s="97"/>
      <c r="B850" s="97"/>
      <c r="C850" s="140"/>
      <c r="D850" s="144"/>
      <c r="E850" s="144"/>
      <c r="F850" s="142"/>
      <c r="G850" s="140"/>
      <c r="H850" s="142"/>
      <c r="I850" s="142"/>
      <c r="J850" s="97"/>
      <c r="K850" s="140"/>
      <c r="L850" s="142"/>
      <c r="M850" s="142"/>
      <c r="N850" s="97"/>
      <c r="O850" s="97"/>
      <c r="P850" s="97"/>
      <c r="Q850" s="97"/>
      <c r="R850" s="97"/>
      <c r="S850" s="97"/>
      <c r="T850" s="97"/>
      <c r="U850" s="97"/>
      <c r="V850" s="97"/>
      <c r="W850" s="140"/>
      <c r="X850" s="142"/>
      <c r="Y850" s="97"/>
      <c r="Z850" s="97"/>
      <c r="AA850" s="140"/>
      <c r="AB850" s="142"/>
      <c r="AC850" s="97"/>
      <c r="AD850" s="97"/>
      <c r="AE850" s="97"/>
      <c r="AF850" s="97"/>
      <c r="AG850" s="99"/>
      <c r="AH850" s="99"/>
      <c r="AI850" s="141"/>
      <c r="AJ850" s="97"/>
      <c r="AK850" s="140"/>
      <c r="AL850" s="142"/>
      <c r="AM850" s="97"/>
      <c r="AN850" s="97"/>
      <c r="AO850" s="97"/>
      <c r="AP850" s="97"/>
      <c r="AQ850" s="97"/>
      <c r="AR850" s="1"/>
    </row>
    <row r="851" spans="1:44" ht="8.25" customHeight="1" thickTop="1" thickBot="1" x14ac:dyDescent="0.3">
      <c r="A851" s="97"/>
      <c r="B851" s="97"/>
      <c r="C851" s="140"/>
      <c r="D851" s="144"/>
      <c r="E851" s="144"/>
      <c r="F851" s="142"/>
      <c r="G851" s="140"/>
      <c r="H851" s="142"/>
      <c r="I851" s="142"/>
      <c r="J851" s="97"/>
      <c r="K851" s="140"/>
      <c r="L851" s="142"/>
      <c r="M851" s="142"/>
      <c r="N851" s="97"/>
      <c r="O851" s="97"/>
      <c r="P851" s="97"/>
      <c r="Q851" s="97"/>
      <c r="R851" s="97"/>
      <c r="S851" s="97"/>
      <c r="T851" s="97"/>
      <c r="U851" s="97"/>
      <c r="V851" s="97"/>
      <c r="W851" s="140"/>
      <c r="X851" s="142"/>
      <c r="Y851" s="97"/>
      <c r="Z851" s="97"/>
      <c r="AA851" s="140"/>
      <c r="AB851" s="142"/>
      <c r="AC851" s="97"/>
      <c r="AD851" s="97"/>
      <c r="AE851" s="97"/>
      <c r="AF851" s="97"/>
      <c r="AG851" s="99"/>
      <c r="AH851" s="99"/>
      <c r="AI851" s="141"/>
      <c r="AJ851" s="97"/>
      <c r="AK851" s="140"/>
      <c r="AL851" s="142"/>
      <c r="AM851" s="97"/>
      <c r="AN851" s="97"/>
      <c r="AO851" s="97"/>
      <c r="AP851" s="97"/>
      <c r="AQ851" s="97"/>
      <c r="AR851" s="1"/>
    </row>
    <row r="852" spans="1:44" ht="8.25" customHeight="1" thickTop="1" thickBot="1" x14ac:dyDescent="0.3">
      <c r="A852" s="97"/>
      <c r="B852" s="97"/>
      <c r="C852" s="140"/>
      <c r="D852" s="144"/>
      <c r="E852" s="144"/>
      <c r="F852" s="142"/>
      <c r="G852" s="140"/>
      <c r="H852" s="142"/>
      <c r="I852" s="142"/>
      <c r="J852" s="97"/>
      <c r="K852" s="140"/>
      <c r="L852" s="142"/>
      <c r="M852" s="142"/>
      <c r="N852" s="97"/>
      <c r="O852" s="97"/>
      <c r="P852" s="97"/>
      <c r="Q852" s="97"/>
      <c r="R852" s="97"/>
      <c r="S852" s="97"/>
      <c r="T852" s="97"/>
      <c r="U852" s="97"/>
      <c r="V852" s="97"/>
      <c r="W852" s="140"/>
      <c r="X852" s="142"/>
      <c r="Y852" s="97"/>
      <c r="Z852" s="97"/>
      <c r="AA852" s="140"/>
      <c r="AB852" s="142"/>
      <c r="AC852" s="97"/>
      <c r="AD852" s="97"/>
      <c r="AE852" s="97"/>
      <c r="AF852" s="97"/>
      <c r="AG852" s="99"/>
      <c r="AH852" s="99"/>
      <c r="AI852" s="141"/>
      <c r="AJ852" s="97"/>
      <c r="AK852" s="140"/>
      <c r="AL852" s="142"/>
      <c r="AM852" s="97"/>
      <c r="AN852" s="97"/>
      <c r="AO852" s="97"/>
      <c r="AP852" s="97"/>
      <c r="AQ852" s="97"/>
      <c r="AR852" s="1"/>
    </row>
    <row r="853" spans="1:44" ht="8.25" customHeight="1" thickTop="1" thickBot="1" x14ac:dyDescent="0.3">
      <c r="A853" s="97"/>
      <c r="B853" s="97"/>
      <c r="C853" s="140"/>
      <c r="D853" s="144"/>
      <c r="E853" s="144"/>
      <c r="F853" s="142"/>
      <c r="G853" s="140"/>
      <c r="H853" s="142"/>
      <c r="I853" s="142"/>
      <c r="J853" s="97"/>
      <c r="K853" s="140"/>
      <c r="L853" s="142"/>
      <c r="M853" s="142"/>
      <c r="N853" s="97"/>
      <c r="O853" s="97"/>
      <c r="P853" s="97"/>
      <c r="Q853" s="97"/>
      <c r="R853" s="97"/>
      <c r="S853" s="97"/>
      <c r="T853" s="97"/>
      <c r="U853" s="97"/>
      <c r="V853" s="97"/>
      <c r="W853" s="140"/>
      <c r="X853" s="142"/>
      <c r="Y853" s="97"/>
      <c r="Z853" s="97"/>
      <c r="AA853" s="140"/>
      <c r="AB853" s="142"/>
      <c r="AC853" s="97"/>
      <c r="AD853" s="97"/>
      <c r="AE853" s="97"/>
      <c r="AF853" s="97"/>
      <c r="AG853" s="99"/>
      <c r="AH853" s="99"/>
      <c r="AI853" s="141"/>
      <c r="AJ853" s="97"/>
      <c r="AK853" s="140"/>
      <c r="AL853" s="142"/>
      <c r="AM853" s="97"/>
      <c r="AN853" s="97"/>
      <c r="AO853" s="97"/>
      <c r="AP853" s="97"/>
      <c r="AQ853" s="97"/>
      <c r="AR853" s="1"/>
    </row>
    <row r="854" spans="1:44" ht="8.25" customHeight="1" thickTop="1" thickBot="1" x14ac:dyDescent="0.3">
      <c r="A854" s="97"/>
      <c r="B854" s="97"/>
      <c r="C854" s="140"/>
      <c r="D854" s="144"/>
      <c r="E854" s="144"/>
      <c r="F854" s="142"/>
      <c r="G854" s="140"/>
      <c r="H854" s="142"/>
      <c r="I854" s="142"/>
      <c r="J854" s="97"/>
      <c r="K854" s="140"/>
      <c r="L854" s="142"/>
      <c r="M854" s="142"/>
      <c r="N854" s="97"/>
      <c r="O854" s="97"/>
      <c r="P854" s="97"/>
      <c r="Q854" s="97"/>
      <c r="R854" s="97"/>
      <c r="S854" s="97"/>
      <c r="T854" s="97"/>
      <c r="U854" s="97"/>
      <c r="V854" s="97"/>
      <c r="W854" s="140"/>
      <c r="X854" s="142"/>
      <c r="Y854" s="97"/>
      <c r="Z854" s="97"/>
      <c r="AA854" s="140"/>
      <c r="AB854" s="142"/>
      <c r="AC854" s="97"/>
      <c r="AD854" s="97"/>
      <c r="AE854" s="97"/>
      <c r="AF854" s="97"/>
      <c r="AG854" s="99"/>
      <c r="AH854" s="99"/>
      <c r="AI854" s="141"/>
      <c r="AJ854" s="97"/>
      <c r="AK854" s="140"/>
      <c r="AL854" s="142"/>
      <c r="AM854" s="97"/>
      <c r="AN854" s="97"/>
      <c r="AO854" s="97"/>
      <c r="AP854" s="97"/>
      <c r="AQ854" s="97"/>
      <c r="AR854" s="1"/>
    </row>
    <row r="855" spans="1:44" ht="8.25" customHeight="1" thickTop="1" thickBot="1" x14ac:dyDescent="0.3">
      <c r="A855" s="97"/>
      <c r="B855" s="97"/>
      <c r="C855" s="140"/>
      <c r="D855" s="144"/>
      <c r="E855" s="144"/>
      <c r="F855" s="142"/>
      <c r="G855" s="140"/>
      <c r="H855" s="142"/>
      <c r="I855" s="142"/>
      <c r="J855" s="97"/>
      <c r="K855" s="140"/>
      <c r="L855" s="142"/>
      <c r="M855" s="142"/>
      <c r="N855" s="97"/>
      <c r="O855" s="97"/>
      <c r="P855" s="97"/>
      <c r="Q855" s="97"/>
      <c r="R855" s="97"/>
      <c r="S855" s="97"/>
      <c r="T855" s="97"/>
      <c r="U855" s="97"/>
      <c r="V855" s="97"/>
      <c r="W855" s="140"/>
      <c r="X855" s="142"/>
      <c r="Y855" s="97"/>
      <c r="Z855" s="97"/>
      <c r="AA855" s="140"/>
      <c r="AB855" s="142"/>
      <c r="AC855" s="97"/>
      <c r="AD855" s="97"/>
      <c r="AE855" s="97"/>
      <c r="AF855" s="97"/>
      <c r="AG855" s="99"/>
      <c r="AH855" s="99"/>
      <c r="AI855" s="141"/>
      <c r="AJ855" s="97"/>
      <c r="AK855" s="140"/>
      <c r="AL855" s="142"/>
      <c r="AM855" s="97"/>
      <c r="AN855" s="97"/>
      <c r="AO855" s="97"/>
      <c r="AP855" s="97"/>
      <c r="AQ855" s="97"/>
      <c r="AR855" s="1"/>
    </row>
    <row r="856" spans="1:44" ht="8.25" customHeight="1" thickTop="1" thickBot="1" x14ac:dyDescent="0.3">
      <c r="A856" s="97"/>
      <c r="B856" s="97"/>
      <c r="C856" s="140"/>
      <c r="D856" s="144"/>
      <c r="E856" s="144"/>
      <c r="F856" s="142"/>
      <c r="G856" s="140"/>
      <c r="H856" s="142"/>
      <c r="I856" s="142"/>
      <c r="J856" s="97"/>
      <c r="K856" s="140"/>
      <c r="L856" s="142"/>
      <c r="M856" s="142"/>
      <c r="N856" s="97"/>
      <c r="O856" s="97"/>
      <c r="P856" s="97"/>
      <c r="Q856" s="97"/>
      <c r="R856" s="97"/>
      <c r="S856" s="97"/>
      <c r="T856" s="97"/>
      <c r="U856" s="97"/>
      <c r="V856" s="97"/>
      <c r="W856" s="140"/>
      <c r="X856" s="142"/>
      <c r="Y856" s="97"/>
      <c r="Z856" s="97"/>
      <c r="AA856" s="140"/>
      <c r="AB856" s="142"/>
      <c r="AC856" s="97"/>
      <c r="AD856" s="97"/>
      <c r="AE856" s="97"/>
      <c r="AF856" s="97"/>
      <c r="AG856" s="99"/>
      <c r="AH856" s="99"/>
      <c r="AI856" s="141"/>
      <c r="AJ856" s="97"/>
      <c r="AK856" s="140"/>
      <c r="AL856" s="142"/>
      <c r="AM856" s="97"/>
      <c r="AN856" s="97"/>
      <c r="AO856" s="97"/>
      <c r="AP856" s="97"/>
      <c r="AQ856" s="97"/>
      <c r="AR856" s="1"/>
    </row>
    <row r="857" spans="1:44" ht="8.25" customHeight="1" thickTop="1" thickBot="1" x14ac:dyDescent="0.3">
      <c r="A857" s="97"/>
      <c r="B857" s="97"/>
      <c r="C857" s="140"/>
      <c r="D857" s="144"/>
      <c r="E857" s="144"/>
      <c r="F857" s="142"/>
      <c r="G857" s="140"/>
      <c r="H857" s="142"/>
      <c r="I857" s="142"/>
      <c r="J857" s="97"/>
      <c r="K857" s="140"/>
      <c r="L857" s="142"/>
      <c r="M857" s="142"/>
      <c r="N857" s="97"/>
      <c r="O857" s="97"/>
      <c r="P857" s="97"/>
      <c r="Q857" s="97"/>
      <c r="R857" s="97"/>
      <c r="S857" s="97"/>
      <c r="T857" s="97"/>
      <c r="U857" s="97"/>
      <c r="V857" s="97"/>
      <c r="W857" s="140"/>
      <c r="X857" s="142"/>
      <c r="Y857" s="97"/>
      <c r="Z857" s="97"/>
      <c r="AA857" s="140"/>
      <c r="AB857" s="142"/>
      <c r="AC857" s="97"/>
      <c r="AD857" s="97"/>
      <c r="AE857" s="97"/>
      <c r="AF857" s="97"/>
      <c r="AG857" s="99"/>
      <c r="AH857" s="99"/>
      <c r="AI857" s="141"/>
      <c r="AJ857" s="97"/>
      <c r="AK857" s="140"/>
      <c r="AL857" s="142"/>
      <c r="AM857" s="97"/>
      <c r="AN857" s="97"/>
      <c r="AO857" s="97"/>
      <c r="AP857" s="97"/>
      <c r="AQ857" s="97"/>
      <c r="AR857" s="1"/>
    </row>
    <row r="858" spans="1:44" ht="8.25" customHeight="1" thickTop="1" thickBot="1" x14ac:dyDescent="0.3">
      <c r="A858" s="97"/>
      <c r="B858" s="97"/>
      <c r="C858" s="140"/>
      <c r="D858" s="144"/>
      <c r="E858" s="144"/>
      <c r="F858" s="142"/>
      <c r="G858" s="140"/>
      <c r="H858" s="142"/>
      <c r="I858" s="142"/>
      <c r="J858" s="97"/>
      <c r="K858" s="140"/>
      <c r="L858" s="142"/>
      <c r="M858" s="142"/>
      <c r="N858" s="97"/>
      <c r="O858" s="97"/>
      <c r="P858" s="97"/>
      <c r="Q858" s="97"/>
      <c r="R858" s="97"/>
      <c r="S858" s="97"/>
      <c r="T858" s="97"/>
      <c r="U858" s="97"/>
      <c r="V858" s="97"/>
      <c r="W858" s="140"/>
      <c r="X858" s="142"/>
      <c r="Y858" s="97"/>
      <c r="Z858" s="97"/>
      <c r="AA858" s="140"/>
      <c r="AB858" s="142"/>
      <c r="AC858" s="97"/>
      <c r="AD858" s="97"/>
      <c r="AE858" s="97"/>
      <c r="AF858" s="97"/>
      <c r="AG858" s="99"/>
      <c r="AH858" s="99"/>
      <c r="AI858" s="141"/>
      <c r="AJ858" s="97"/>
      <c r="AK858" s="140"/>
      <c r="AL858" s="142"/>
      <c r="AM858" s="97"/>
      <c r="AN858" s="97"/>
      <c r="AO858" s="97"/>
      <c r="AP858" s="97"/>
      <c r="AQ858" s="97"/>
      <c r="AR858" s="1"/>
    </row>
    <row r="859" spans="1:44" ht="8.25" customHeight="1" thickTop="1" thickBot="1" x14ac:dyDescent="0.3">
      <c r="A859" s="97"/>
      <c r="B859" s="97"/>
      <c r="C859" s="140"/>
      <c r="D859" s="144"/>
      <c r="E859" s="144"/>
      <c r="F859" s="142"/>
      <c r="G859" s="140"/>
      <c r="H859" s="142"/>
      <c r="I859" s="142"/>
      <c r="J859" s="97"/>
      <c r="K859" s="140"/>
      <c r="L859" s="142"/>
      <c r="M859" s="142"/>
      <c r="N859" s="97"/>
      <c r="O859" s="97"/>
      <c r="P859" s="97"/>
      <c r="Q859" s="97"/>
      <c r="R859" s="97"/>
      <c r="S859" s="97"/>
      <c r="T859" s="97"/>
      <c r="U859" s="97"/>
      <c r="V859" s="97"/>
      <c r="W859" s="140"/>
      <c r="X859" s="142"/>
      <c r="Y859" s="97"/>
      <c r="Z859" s="97"/>
      <c r="AA859" s="140"/>
      <c r="AB859" s="142"/>
      <c r="AC859" s="97"/>
      <c r="AD859" s="97"/>
      <c r="AE859" s="97"/>
      <c r="AF859" s="97"/>
      <c r="AG859" s="99"/>
      <c r="AH859" s="99"/>
      <c r="AI859" s="141"/>
      <c r="AJ859" s="97"/>
      <c r="AK859" s="140"/>
      <c r="AL859" s="142"/>
      <c r="AM859" s="97"/>
      <c r="AN859" s="97"/>
      <c r="AO859" s="97"/>
      <c r="AP859" s="97"/>
      <c r="AQ859" s="97"/>
      <c r="AR859" s="1"/>
    </row>
    <row r="860" spans="1:44" ht="8.25" customHeight="1" thickTop="1" thickBot="1" x14ac:dyDescent="0.3">
      <c r="A860" s="97"/>
      <c r="B860" s="97"/>
      <c r="C860" s="140"/>
      <c r="D860" s="144"/>
      <c r="E860" s="144"/>
      <c r="F860" s="142"/>
      <c r="G860" s="140"/>
      <c r="H860" s="142"/>
      <c r="I860" s="142"/>
      <c r="J860" s="97"/>
      <c r="K860" s="140"/>
      <c r="L860" s="142"/>
      <c r="M860" s="142"/>
      <c r="N860" s="97"/>
      <c r="O860" s="97"/>
      <c r="P860" s="97"/>
      <c r="Q860" s="97"/>
      <c r="R860" s="97"/>
      <c r="S860" s="97"/>
      <c r="T860" s="97"/>
      <c r="U860" s="97"/>
      <c r="V860" s="97"/>
      <c r="W860" s="140"/>
      <c r="X860" s="142"/>
      <c r="Y860" s="97"/>
      <c r="Z860" s="97"/>
      <c r="AA860" s="140"/>
      <c r="AB860" s="142"/>
      <c r="AC860" s="97"/>
      <c r="AD860" s="97"/>
      <c r="AE860" s="97"/>
      <c r="AF860" s="97"/>
      <c r="AG860" s="99"/>
      <c r="AH860" s="99"/>
      <c r="AI860" s="141"/>
      <c r="AJ860" s="97"/>
      <c r="AK860" s="140"/>
      <c r="AL860" s="142"/>
      <c r="AM860" s="97"/>
      <c r="AN860" s="97"/>
      <c r="AO860" s="97"/>
      <c r="AP860" s="97"/>
      <c r="AQ860" s="97"/>
      <c r="AR860" s="1"/>
    </row>
    <row r="861" spans="1:44" ht="8.25" customHeight="1" thickTop="1" thickBot="1" x14ac:dyDescent="0.3">
      <c r="A861" s="97"/>
      <c r="B861" s="97"/>
      <c r="C861" s="140"/>
      <c r="D861" s="144"/>
      <c r="E861" s="144"/>
      <c r="F861" s="142"/>
      <c r="G861" s="140"/>
      <c r="H861" s="142"/>
      <c r="I861" s="142"/>
      <c r="J861" s="97"/>
      <c r="K861" s="140"/>
      <c r="L861" s="142"/>
      <c r="M861" s="142"/>
      <c r="N861" s="97"/>
      <c r="O861" s="97"/>
      <c r="P861" s="97"/>
      <c r="Q861" s="97"/>
      <c r="R861" s="97"/>
      <c r="S861" s="97"/>
      <c r="T861" s="97"/>
      <c r="U861" s="97"/>
      <c r="V861" s="97"/>
      <c r="W861" s="140"/>
      <c r="X861" s="142"/>
      <c r="Y861" s="97"/>
      <c r="Z861" s="97"/>
      <c r="AA861" s="140"/>
      <c r="AB861" s="142"/>
      <c r="AC861" s="97"/>
      <c r="AD861" s="97"/>
      <c r="AE861" s="97"/>
      <c r="AF861" s="97"/>
      <c r="AG861" s="99"/>
      <c r="AH861" s="99"/>
      <c r="AI861" s="141"/>
      <c r="AJ861" s="97"/>
      <c r="AK861" s="140"/>
      <c r="AL861" s="142"/>
      <c r="AM861" s="97"/>
      <c r="AN861" s="97"/>
      <c r="AO861" s="97"/>
      <c r="AP861" s="97"/>
      <c r="AQ861" s="97"/>
      <c r="AR861" s="1"/>
    </row>
    <row r="862" spans="1:44" ht="8.25" customHeight="1" thickTop="1" thickBot="1" x14ac:dyDescent="0.3">
      <c r="A862" s="97"/>
      <c r="B862" s="97"/>
      <c r="C862" s="140"/>
      <c r="D862" s="144"/>
      <c r="E862" s="144"/>
      <c r="F862" s="142"/>
      <c r="G862" s="140"/>
      <c r="H862" s="142"/>
      <c r="I862" s="142"/>
      <c r="J862" s="97"/>
      <c r="K862" s="140"/>
      <c r="L862" s="142"/>
      <c r="M862" s="142"/>
      <c r="N862" s="97"/>
      <c r="O862" s="97"/>
      <c r="P862" s="97"/>
      <c r="Q862" s="97"/>
      <c r="R862" s="97"/>
      <c r="S862" s="97"/>
      <c r="T862" s="97"/>
      <c r="U862" s="97"/>
      <c r="V862" s="97"/>
      <c r="W862" s="140"/>
      <c r="X862" s="142"/>
      <c r="Y862" s="97"/>
      <c r="Z862" s="97"/>
      <c r="AA862" s="140"/>
      <c r="AB862" s="142"/>
      <c r="AC862" s="97"/>
      <c r="AD862" s="97"/>
      <c r="AE862" s="97"/>
      <c r="AF862" s="97"/>
      <c r="AG862" s="99"/>
      <c r="AH862" s="99"/>
      <c r="AI862" s="141"/>
      <c r="AJ862" s="97"/>
      <c r="AK862" s="140"/>
      <c r="AL862" s="142"/>
      <c r="AM862" s="97"/>
      <c r="AN862" s="97"/>
      <c r="AO862" s="97"/>
      <c r="AP862" s="97"/>
      <c r="AQ862" s="97"/>
      <c r="AR862" s="1"/>
    </row>
    <row r="863" spans="1:44" ht="8.25" customHeight="1" thickTop="1" thickBot="1" x14ac:dyDescent="0.3">
      <c r="A863" s="97"/>
      <c r="B863" s="97"/>
      <c r="C863" s="140"/>
      <c r="D863" s="144"/>
      <c r="E863" s="144"/>
      <c r="F863" s="142"/>
      <c r="G863" s="140"/>
      <c r="H863" s="142"/>
      <c r="I863" s="142"/>
      <c r="J863" s="97"/>
      <c r="K863" s="140"/>
      <c r="L863" s="142"/>
      <c r="M863" s="142"/>
      <c r="N863" s="97"/>
      <c r="O863" s="97"/>
      <c r="P863" s="97"/>
      <c r="Q863" s="97"/>
      <c r="R863" s="97"/>
      <c r="S863" s="97"/>
      <c r="T863" s="97"/>
      <c r="U863" s="97"/>
      <c r="V863" s="97"/>
      <c r="W863" s="140"/>
      <c r="X863" s="142"/>
      <c r="Y863" s="97"/>
      <c r="Z863" s="97"/>
      <c r="AA863" s="140"/>
      <c r="AB863" s="142"/>
      <c r="AC863" s="97"/>
      <c r="AD863" s="97"/>
      <c r="AE863" s="97"/>
      <c r="AF863" s="97"/>
      <c r="AG863" s="99"/>
      <c r="AH863" s="99"/>
      <c r="AI863" s="141"/>
      <c r="AJ863" s="97"/>
      <c r="AK863" s="140"/>
      <c r="AL863" s="142"/>
      <c r="AM863" s="97"/>
      <c r="AN863" s="97"/>
      <c r="AO863" s="97"/>
      <c r="AP863" s="97"/>
      <c r="AQ863" s="97"/>
      <c r="AR863" s="1"/>
    </row>
    <row r="864" spans="1:44" ht="8.25" customHeight="1" thickTop="1" thickBot="1" x14ac:dyDescent="0.3">
      <c r="A864" s="97"/>
      <c r="B864" s="97"/>
      <c r="C864" s="140"/>
      <c r="D864" s="144"/>
      <c r="E864" s="144"/>
      <c r="F864" s="142"/>
      <c r="G864" s="140"/>
      <c r="H864" s="142"/>
      <c r="I864" s="142"/>
      <c r="J864" s="97"/>
      <c r="K864" s="140"/>
      <c r="L864" s="142"/>
      <c r="M864" s="142"/>
      <c r="N864" s="97"/>
      <c r="O864" s="97"/>
      <c r="P864" s="97"/>
      <c r="Q864" s="97"/>
      <c r="R864" s="97"/>
      <c r="S864" s="97"/>
      <c r="T864" s="97"/>
      <c r="U864" s="97"/>
      <c r="V864" s="97"/>
      <c r="W864" s="140"/>
      <c r="X864" s="142"/>
      <c r="Y864" s="97"/>
      <c r="Z864" s="97"/>
      <c r="AA864" s="140"/>
      <c r="AB864" s="142"/>
      <c r="AC864" s="97"/>
      <c r="AD864" s="97"/>
      <c r="AE864" s="97"/>
      <c r="AF864" s="97"/>
      <c r="AG864" s="99"/>
      <c r="AH864" s="99"/>
      <c r="AI864" s="141"/>
      <c r="AJ864" s="97"/>
      <c r="AK864" s="140"/>
      <c r="AL864" s="142"/>
      <c r="AM864" s="97"/>
      <c r="AN864" s="97"/>
      <c r="AO864" s="97"/>
      <c r="AP864" s="97"/>
      <c r="AQ864" s="97"/>
      <c r="AR864" s="1"/>
    </row>
    <row r="865" spans="1:44" ht="8.25" customHeight="1" thickTop="1" thickBot="1" x14ac:dyDescent="0.3">
      <c r="A865" s="97"/>
      <c r="B865" s="97"/>
      <c r="C865" s="140"/>
      <c r="D865" s="144"/>
      <c r="E865" s="144"/>
      <c r="F865" s="142"/>
      <c r="G865" s="140"/>
      <c r="H865" s="142"/>
      <c r="I865" s="142"/>
      <c r="J865" s="97"/>
      <c r="K865" s="140"/>
      <c r="L865" s="142"/>
      <c r="M865" s="142"/>
      <c r="N865" s="97"/>
      <c r="O865" s="97"/>
      <c r="P865" s="97"/>
      <c r="Q865" s="97"/>
      <c r="R865" s="97"/>
      <c r="S865" s="97"/>
      <c r="T865" s="97"/>
      <c r="U865" s="97"/>
      <c r="V865" s="97"/>
      <c r="W865" s="140"/>
      <c r="X865" s="142"/>
      <c r="Y865" s="97"/>
      <c r="Z865" s="97"/>
      <c r="AA865" s="140"/>
      <c r="AB865" s="142"/>
      <c r="AC865" s="97"/>
      <c r="AD865" s="97"/>
      <c r="AE865" s="97"/>
      <c r="AF865" s="97"/>
      <c r="AG865" s="99"/>
      <c r="AH865" s="99"/>
      <c r="AI865" s="141"/>
      <c r="AJ865" s="97"/>
      <c r="AK865" s="140"/>
      <c r="AL865" s="142"/>
      <c r="AM865" s="97"/>
      <c r="AN865" s="97"/>
      <c r="AO865" s="97"/>
      <c r="AP865" s="97"/>
      <c r="AQ865" s="97"/>
      <c r="AR865" s="1"/>
    </row>
    <row r="866" spans="1:44" ht="8.25" customHeight="1" thickTop="1" thickBot="1" x14ac:dyDescent="0.3">
      <c r="A866" s="97"/>
      <c r="B866" s="97"/>
      <c r="C866" s="140"/>
      <c r="D866" s="144"/>
      <c r="E866" s="144"/>
      <c r="F866" s="142"/>
      <c r="G866" s="140"/>
      <c r="H866" s="142"/>
      <c r="I866" s="142"/>
      <c r="J866" s="97"/>
      <c r="K866" s="140"/>
      <c r="L866" s="142"/>
      <c r="M866" s="142"/>
      <c r="N866" s="97"/>
      <c r="O866" s="97"/>
      <c r="P866" s="97"/>
      <c r="Q866" s="97"/>
      <c r="R866" s="97"/>
      <c r="S866" s="97"/>
      <c r="T866" s="97"/>
      <c r="U866" s="97"/>
      <c r="V866" s="97"/>
      <c r="W866" s="140"/>
      <c r="X866" s="142"/>
      <c r="Y866" s="97"/>
      <c r="Z866" s="97"/>
      <c r="AA866" s="140"/>
      <c r="AB866" s="142"/>
      <c r="AC866" s="97"/>
      <c r="AD866" s="97"/>
      <c r="AE866" s="97"/>
      <c r="AF866" s="97"/>
      <c r="AG866" s="99"/>
      <c r="AH866" s="99"/>
      <c r="AI866" s="141"/>
      <c r="AJ866" s="97"/>
      <c r="AK866" s="140"/>
      <c r="AL866" s="142"/>
      <c r="AM866" s="97"/>
      <c r="AN866" s="97"/>
      <c r="AO866" s="97"/>
      <c r="AP866" s="97"/>
      <c r="AQ866" s="97"/>
      <c r="AR866" s="1"/>
    </row>
    <row r="867" spans="1:44" ht="8.25" customHeight="1" thickTop="1" thickBot="1" x14ac:dyDescent="0.3">
      <c r="A867" s="97"/>
      <c r="B867" s="97"/>
      <c r="C867" s="140"/>
      <c r="D867" s="144"/>
      <c r="E867" s="144"/>
      <c r="F867" s="142"/>
      <c r="G867" s="140"/>
      <c r="H867" s="142"/>
      <c r="I867" s="142"/>
      <c r="J867" s="97"/>
      <c r="K867" s="140"/>
      <c r="L867" s="142"/>
      <c r="M867" s="142"/>
      <c r="N867" s="97"/>
      <c r="O867" s="97"/>
      <c r="P867" s="97"/>
      <c r="Q867" s="97"/>
      <c r="R867" s="97"/>
      <c r="S867" s="97"/>
      <c r="T867" s="97"/>
      <c r="U867" s="97"/>
      <c r="V867" s="97"/>
      <c r="W867" s="140"/>
      <c r="X867" s="142"/>
      <c r="Y867" s="97"/>
      <c r="Z867" s="97"/>
      <c r="AA867" s="140"/>
      <c r="AB867" s="142"/>
      <c r="AC867" s="97"/>
      <c r="AD867" s="97"/>
      <c r="AE867" s="97"/>
      <c r="AF867" s="97"/>
      <c r="AG867" s="99"/>
      <c r="AH867" s="99"/>
      <c r="AI867" s="141"/>
      <c r="AJ867" s="97"/>
      <c r="AK867" s="140"/>
      <c r="AL867" s="142"/>
      <c r="AM867" s="97"/>
      <c r="AN867" s="97"/>
      <c r="AO867" s="97"/>
      <c r="AP867" s="97"/>
      <c r="AQ867" s="97"/>
      <c r="AR867" s="1"/>
    </row>
    <row r="868" spans="1:44" ht="8.25" customHeight="1" thickTop="1" thickBot="1" x14ac:dyDescent="0.3">
      <c r="A868" s="97"/>
      <c r="B868" s="97"/>
      <c r="C868" s="140"/>
      <c r="D868" s="144"/>
      <c r="E868" s="144"/>
      <c r="F868" s="142"/>
      <c r="G868" s="140"/>
      <c r="H868" s="142"/>
      <c r="I868" s="142"/>
      <c r="J868" s="97"/>
      <c r="K868" s="140"/>
      <c r="L868" s="142"/>
      <c r="M868" s="142"/>
      <c r="N868" s="97"/>
      <c r="O868" s="97"/>
      <c r="P868" s="97"/>
      <c r="Q868" s="97"/>
      <c r="R868" s="97"/>
      <c r="S868" s="97"/>
      <c r="T868" s="97"/>
      <c r="U868" s="97"/>
      <c r="V868" s="97"/>
      <c r="W868" s="140"/>
      <c r="X868" s="142"/>
      <c r="Y868" s="97"/>
      <c r="Z868" s="97"/>
      <c r="AA868" s="140"/>
      <c r="AB868" s="142"/>
      <c r="AC868" s="97"/>
      <c r="AD868" s="97"/>
      <c r="AE868" s="97"/>
      <c r="AF868" s="97"/>
      <c r="AG868" s="99"/>
      <c r="AH868" s="99"/>
      <c r="AI868" s="141"/>
      <c r="AJ868" s="97"/>
      <c r="AK868" s="140"/>
      <c r="AL868" s="142"/>
      <c r="AM868" s="97"/>
      <c r="AN868" s="97"/>
      <c r="AO868" s="97"/>
      <c r="AP868" s="97"/>
      <c r="AQ868" s="97"/>
      <c r="AR868" s="1"/>
    </row>
    <row r="869" spans="1:44" ht="8.25" customHeight="1" thickTop="1" thickBot="1" x14ac:dyDescent="0.3">
      <c r="A869" s="97"/>
      <c r="B869" s="97"/>
      <c r="C869" s="140"/>
      <c r="D869" s="144"/>
      <c r="E869" s="144"/>
      <c r="F869" s="142"/>
      <c r="G869" s="140"/>
      <c r="H869" s="142"/>
      <c r="I869" s="142"/>
      <c r="J869" s="97"/>
      <c r="K869" s="140"/>
      <c r="L869" s="142"/>
      <c r="M869" s="142"/>
      <c r="N869" s="97"/>
      <c r="O869" s="97"/>
      <c r="P869" s="97"/>
      <c r="Q869" s="97"/>
      <c r="R869" s="97"/>
      <c r="S869" s="97"/>
      <c r="T869" s="97"/>
      <c r="U869" s="97"/>
      <c r="V869" s="97"/>
      <c r="W869" s="140"/>
      <c r="X869" s="142"/>
      <c r="Y869" s="97"/>
      <c r="Z869" s="97"/>
      <c r="AA869" s="140"/>
      <c r="AB869" s="142"/>
      <c r="AC869" s="97"/>
      <c r="AD869" s="97"/>
      <c r="AE869" s="97"/>
      <c r="AF869" s="97"/>
      <c r="AG869" s="99"/>
      <c r="AH869" s="99"/>
      <c r="AI869" s="141"/>
      <c r="AJ869" s="97"/>
      <c r="AK869" s="140"/>
      <c r="AL869" s="142"/>
      <c r="AM869" s="97"/>
      <c r="AN869" s="97"/>
      <c r="AO869" s="97"/>
      <c r="AP869" s="97"/>
      <c r="AQ869" s="97"/>
      <c r="AR869" s="1"/>
    </row>
    <row r="870" spans="1:44" ht="8.25" customHeight="1" thickTop="1" thickBot="1" x14ac:dyDescent="0.3">
      <c r="A870" s="97"/>
      <c r="B870" s="97"/>
      <c r="C870" s="140"/>
      <c r="D870" s="144"/>
      <c r="E870" s="144"/>
      <c r="F870" s="142"/>
      <c r="G870" s="140"/>
      <c r="H870" s="142"/>
      <c r="I870" s="142"/>
      <c r="J870" s="97"/>
      <c r="K870" s="140"/>
      <c r="L870" s="142"/>
      <c r="M870" s="142"/>
      <c r="N870" s="97"/>
      <c r="O870" s="97"/>
      <c r="P870" s="97"/>
      <c r="Q870" s="97"/>
      <c r="R870" s="97"/>
      <c r="S870" s="97"/>
      <c r="T870" s="97"/>
      <c r="U870" s="97"/>
      <c r="V870" s="97"/>
      <c r="W870" s="140"/>
      <c r="X870" s="142"/>
      <c r="Y870" s="97"/>
      <c r="Z870" s="97"/>
      <c r="AA870" s="140"/>
      <c r="AB870" s="142"/>
      <c r="AC870" s="97"/>
      <c r="AD870" s="97"/>
      <c r="AE870" s="97"/>
      <c r="AF870" s="97"/>
      <c r="AG870" s="99"/>
      <c r="AH870" s="99"/>
      <c r="AI870" s="141"/>
      <c r="AJ870" s="97"/>
      <c r="AK870" s="140"/>
      <c r="AL870" s="142"/>
      <c r="AM870" s="97"/>
      <c r="AN870" s="97"/>
      <c r="AO870" s="97"/>
      <c r="AP870" s="97"/>
      <c r="AQ870" s="97"/>
      <c r="AR870" s="1"/>
    </row>
    <row r="871" spans="1:44" ht="8.25" customHeight="1" thickTop="1" thickBot="1" x14ac:dyDescent="0.3">
      <c r="A871" s="97"/>
      <c r="B871" s="97"/>
      <c r="C871" s="140"/>
      <c r="D871" s="144"/>
      <c r="E871" s="144"/>
      <c r="F871" s="142"/>
      <c r="G871" s="140"/>
      <c r="H871" s="142"/>
      <c r="I871" s="142"/>
      <c r="J871" s="97"/>
      <c r="K871" s="140"/>
      <c r="L871" s="142"/>
      <c r="M871" s="142"/>
      <c r="N871" s="97"/>
      <c r="O871" s="97"/>
      <c r="P871" s="97"/>
      <c r="Q871" s="97"/>
      <c r="R871" s="97"/>
      <c r="S871" s="97"/>
      <c r="T871" s="97"/>
      <c r="U871" s="97"/>
      <c r="V871" s="97"/>
      <c r="W871" s="140"/>
      <c r="X871" s="142"/>
      <c r="Y871" s="97"/>
      <c r="Z871" s="97"/>
      <c r="AA871" s="140"/>
      <c r="AB871" s="142"/>
      <c r="AC871" s="97"/>
      <c r="AD871" s="97"/>
      <c r="AE871" s="97"/>
      <c r="AF871" s="97"/>
      <c r="AG871" s="99"/>
      <c r="AH871" s="99"/>
      <c r="AI871" s="141"/>
      <c r="AJ871" s="97"/>
      <c r="AK871" s="140"/>
      <c r="AL871" s="142"/>
      <c r="AM871" s="97"/>
      <c r="AN871" s="97"/>
      <c r="AO871" s="97"/>
      <c r="AP871" s="97"/>
      <c r="AQ871" s="97"/>
      <c r="AR871" s="1"/>
    </row>
    <row r="872" spans="1:44" ht="8.25" customHeight="1" thickTop="1" thickBot="1" x14ac:dyDescent="0.3">
      <c r="A872" s="97"/>
      <c r="B872" s="97"/>
      <c r="C872" s="140"/>
      <c r="D872" s="144"/>
      <c r="E872" s="144"/>
      <c r="F872" s="142"/>
      <c r="G872" s="140"/>
      <c r="H872" s="142"/>
      <c r="I872" s="142"/>
      <c r="J872" s="97"/>
      <c r="K872" s="140"/>
      <c r="L872" s="142"/>
      <c r="M872" s="142"/>
      <c r="N872" s="97"/>
      <c r="O872" s="97"/>
      <c r="P872" s="97"/>
      <c r="Q872" s="97"/>
      <c r="R872" s="97"/>
      <c r="S872" s="97"/>
      <c r="T872" s="97"/>
      <c r="U872" s="97"/>
      <c r="V872" s="97"/>
      <c r="W872" s="140"/>
      <c r="X872" s="142"/>
      <c r="Y872" s="97"/>
      <c r="Z872" s="97"/>
      <c r="AA872" s="140"/>
      <c r="AB872" s="142"/>
      <c r="AC872" s="97"/>
      <c r="AD872" s="97"/>
      <c r="AE872" s="97"/>
      <c r="AF872" s="97"/>
      <c r="AG872" s="99"/>
      <c r="AH872" s="99"/>
      <c r="AI872" s="141"/>
      <c r="AJ872" s="97"/>
      <c r="AK872" s="140"/>
      <c r="AL872" s="142"/>
      <c r="AM872" s="97"/>
      <c r="AN872" s="97"/>
      <c r="AO872" s="97"/>
      <c r="AP872" s="97"/>
      <c r="AQ872" s="97"/>
      <c r="AR872" s="1"/>
    </row>
    <row r="873" spans="1:44" ht="8.25" customHeight="1" thickTop="1" thickBot="1" x14ac:dyDescent="0.3">
      <c r="A873" s="97"/>
      <c r="B873" s="97"/>
      <c r="C873" s="140"/>
      <c r="D873" s="144"/>
      <c r="E873" s="144"/>
      <c r="F873" s="142"/>
      <c r="G873" s="140"/>
      <c r="H873" s="142"/>
      <c r="I873" s="142"/>
      <c r="J873" s="97"/>
      <c r="K873" s="140"/>
      <c r="L873" s="142"/>
      <c r="M873" s="142"/>
      <c r="N873" s="97"/>
      <c r="O873" s="97"/>
      <c r="P873" s="97"/>
      <c r="Q873" s="97"/>
      <c r="R873" s="97"/>
      <c r="S873" s="97"/>
      <c r="T873" s="97"/>
      <c r="U873" s="97"/>
      <c r="V873" s="97"/>
      <c r="W873" s="140"/>
      <c r="X873" s="142"/>
      <c r="Y873" s="97"/>
      <c r="Z873" s="97"/>
      <c r="AA873" s="140"/>
      <c r="AB873" s="142"/>
      <c r="AC873" s="97"/>
      <c r="AD873" s="97"/>
      <c r="AE873" s="97"/>
      <c r="AF873" s="97"/>
      <c r="AG873" s="99"/>
      <c r="AH873" s="99"/>
      <c r="AI873" s="141"/>
      <c r="AJ873" s="97"/>
      <c r="AK873" s="140"/>
      <c r="AL873" s="142"/>
      <c r="AM873" s="97"/>
      <c r="AN873" s="97"/>
      <c r="AO873" s="97"/>
      <c r="AP873" s="97"/>
      <c r="AQ873" s="97"/>
      <c r="AR873" s="1"/>
    </row>
    <row r="874" spans="1:44" ht="8.25" customHeight="1" thickTop="1" thickBot="1" x14ac:dyDescent="0.3">
      <c r="A874" s="97"/>
      <c r="B874" s="97"/>
      <c r="C874" s="140"/>
      <c r="D874" s="144"/>
      <c r="E874" s="144"/>
      <c r="F874" s="142"/>
      <c r="G874" s="140"/>
      <c r="H874" s="142"/>
      <c r="I874" s="142"/>
      <c r="J874" s="97"/>
      <c r="K874" s="140"/>
      <c r="L874" s="142"/>
      <c r="M874" s="142"/>
      <c r="N874" s="97"/>
      <c r="O874" s="97"/>
      <c r="P874" s="97"/>
      <c r="Q874" s="97"/>
      <c r="R874" s="97"/>
      <c r="S874" s="97"/>
      <c r="T874" s="97"/>
      <c r="U874" s="97"/>
      <c r="V874" s="97"/>
      <c r="W874" s="140"/>
      <c r="X874" s="142"/>
      <c r="Y874" s="97"/>
      <c r="Z874" s="97"/>
      <c r="AA874" s="140"/>
      <c r="AB874" s="142"/>
      <c r="AC874" s="97"/>
      <c r="AD874" s="97"/>
      <c r="AE874" s="97"/>
      <c r="AF874" s="97"/>
      <c r="AG874" s="99"/>
      <c r="AH874" s="99"/>
      <c r="AI874" s="141"/>
      <c r="AJ874" s="97"/>
      <c r="AK874" s="140"/>
      <c r="AL874" s="142"/>
      <c r="AM874" s="97"/>
      <c r="AN874" s="97"/>
      <c r="AO874" s="97"/>
      <c r="AP874" s="97"/>
      <c r="AQ874" s="97"/>
      <c r="AR874" s="1"/>
    </row>
    <row r="875" spans="1:44" ht="8.25" customHeight="1" thickTop="1" thickBot="1" x14ac:dyDescent="0.3">
      <c r="A875" s="97"/>
      <c r="B875" s="97"/>
      <c r="C875" s="140"/>
      <c r="D875" s="144"/>
      <c r="E875" s="144"/>
      <c r="F875" s="142"/>
      <c r="G875" s="140"/>
      <c r="H875" s="142"/>
      <c r="I875" s="142"/>
      <c r="J875" s="97"/>
      <c r="K875" s="140"/>
      <c r="L875" s="142"/>
      <c r="M875" s="142"/>
      <c r="N875" s="97"/>
      <c r="O875" s="97"/>
      <c r="P875" s="97"/>
      <c r="Q875" s="97"/>
      <c r="R875" s="97"/>
      <c r="S875" s="97"/>
      <c r="T875" s="97"/>
      <c r="U875" s="97"/>
      <c r="V875" s="97"/>
      <c r="W875" s="140"/>
      <c r="X875" s="142"/>
      <c r="Y875" s="97"/>
      <c r="Z875" s="97"/>
      <c r="AA875" s="140"/>
      <c r="AB875" s="142"/>
      <c r="AC875" s="97"/>
      <c r="AD875" s="97"/>
      <c r="AE875" s="97"/>
      <c r="AF875" s="97"/>
      <c r="AG875" s="99"/>
      <c r="AH875" s="99"/>
      <c r="AI875" s="141"/>
      <c r="AJ875" s="97"/>
      <c r="AK875" s="140"/>
      <c r="AL875" s="142"/>
      <c r="AM875" s="97"/>
      <c r="AN875" s="97"/>
      <c r="AO875" s="97"/>
      <c r="AP875" s="97"/>
      <c r="AQ875" s="97"/>
      <c r="AR875" s="1"/>
    </row>
    <row r="876" spans="1:44" ht="8.25" customHeight="1" thickTop="1" thickBot="1" x14ac:dyDescent="0.3">
      <c r="A876" s="97"/>
      <c r="B876" s="97"/>
      <c r="C876" s="140"/>
      <c r="D876" s="144"/>
      <c r="E876" s="144"/>
      <c r="F876" s="142"/>
      <c r="G876" s="140"/>
      <c r="H876" s="142"/>
      <c r="I876" s="142"/>
      <c r="J876" s="97"/>
      <c r="K876" s="140"/>
      <c r="L876" s="142"/>
      <c r="M876" s="142"/>
      <c r="N876" s="97"/>
      <c r="O876" s="97"/>
      <c r="P876" s="97"/>
      <c r="Q876" s="97"/>
      <c r="R876" s="97"/>
      <c r="S876" s="97"/>
      <c r="T876" s="97"/>
      <c r="U876" s="97"/>
      <c r="V876" s="97"/>
      <c r="W876" s="140"/>
      <c r="X876" s="142"/>
      <c r="Y876" s="97"/>
      <c r="Z876" s="97"/>
      <c r="AA876" s="140"/>
      <c r="AB876" s="142"/>
      <c r="AC876" s="97"/>
      <c r="AD876" s="97"/>
      <c r="AE876" s="97"/>
      <c r="AF876" s="97"/>
      <c r="AG876" s="99"/>
      <c r="AH876" s="99"/>
      <c r="AI876" s="141"/>
      <c r="AJ876" s="97"/>
      <c r="AK876" s="140"/>
      <c r="AL876" s="142"/>
      <c r="AM876" s="97"/>
      <c r="AN876" s="97"/>
      <c r="AO876" s="97"/>
      <c r="AP876" s="97"/>
      <c r="AQ876" s="97"/>
      <c r="AR876" s="1"/>
    </row>
    <row r="877" spans="1:44" ht="8.25" customHeight="1" thickTop="1" thickBot="1" x14ac:dyDescent="0.3">
      <c r="A877" s="97"/>
      <c r="B877" s="97"/>
      <c r="C877" s="140"/>
      <c r="D877" s="144"/>
      <c r="E877" s="144"/>
      <c r="F877" s="142"/>
      <c r="G877" s="140"/>
      <c r="H877" s="142"/>
      <c r="I877" s="142"/>
      <c r="J877" s="97"/>
      <c r="K877" s="140"/>
      <c r="L877" s="142"/>
      <c r="M877" s="142"/>
      <c r="N877" s="97"/>
      <c r="O877" s="97"/>
      <c r="P877" s="97"/>
      <c r="Q877" s="97"/>
      <c r="R877" s="97"/>
      <c r="S877" s="97"/>
      <c r="T877" s="97"/>
      <c r="U877" s="97"/>
      <c r="V877" s="97"/>
      <c r="W877" s="140"/>
      <c r="X877" s="142"/>
      <c r="Y877" s="97"/>
      <c r="Z877" s="97"/>
      <c r="AA877" s="140"/>
      <c r="AB877" s="142"/>
      <c r="AC877" s="97"/>
      <c r="AD877" s="97"/>
      <c r="AE877" s="97"/>
      <c r="AF877" s="97"/>
      <c r="AG877" s="99"/>
      <c r="AH877" s="99"/>
      <c r="AI877" s="141"/>
      <c r="AJ877" s="97"/>
      <c r="AK877" s="140"/>
      <c r="AL877" s="142"/>
      <c r="AM877" s="97"/>
      <c r="AN877" s="97"/>
      <c r="AO877" s="97"/>
      <c r="AP877" s="97"/>
      <c r="AQ877" s="97"/>
      <c r="AR877" s="1"/>
    </row>
    <row r="878" spans="1:44" ht="8.25" customHeight="1" thickTop="1" thickBot="1" x14ac:dyDescent="0.3">
      <c r="A878" s="97"/>
      <c r="B878" s="97"/>
      <c r="C878" s="140"/>
      <c r="D878" s="144"/>
      <c r="E878" s="144"/>
      <c r="F878" s="142"/>
      <c r="G878" s="140"/>
      <c r="H878" s="142"/>
      <c r="I878" s="142"/>
      <c r="J878" s="97"/>
      <c r="K878" s="140"/>
      <c r="L878" s="142"/>
      <c r="M878" s="142"/>
      <c r="N878" s="97"/>
      <c r="O878" s="97"/>
      <c r="P878" s="97"/>
      <c r="Q878" s="97"/>
      <c r="R878" s="97"/>
      <c r="S878" s="97"/>
      <c r="T878" s="97"/>
      <c r="U878" s="97"/>
      <c r="V878" s="97"/>
      <c r="W878" s="140"/>
      <c r="X878" s="142"/>
      <c r="Y878" s="97"/>
      <c r="Z878" s="97"/>
      <c r="AA878" s="140"/>
      <c r="AB878" s="142"/>
      <c r="AC878" s="97"/>
      <c r="AD878" s="97"/>
      <c r="AE878" s="97"/>
      <c r="AF878" s="97"/>
      <c r="AG878" s="99"/>
      <c r="AH878" s="99"/>
      <c r="AI878" s="141"/>
      <c r="AJ878" s="97"/>
      <c r="AK878" s="140"/>
      <c r="AL878" s="142"/>
      <c r="AM878" s="97"/>
      <c r="AN878" s="97"/>
      <c r="AO878" s="97"/>
      <c r="AP878" s="97"/>
      <c r="AQ878" s="97"/>
      <c r="AR878" s="1"/>
    </row>
    <row r="879" spans="1:44" ht="8.25" customHeight="1" thickTop="1" thickBot="1" x14ac:dyDescent="0.3">
      <c r="A879" s="97"/>
      <c r="B879" s="97"/>
      <c r="C879" s="140"/>
      <c r="D879" s="144"/>
      <c r="E879" s="144"/>
      <c r="F879" s="142"/>
      <c r="G879" s="140"/>
      <c r="H879" s="142"/>
      <c r="I879" s="142"/>
      <c r="J879" s="97"/>
      <c r="K879" s="140"/>
      <c r="L879" s="142"/>
      <c r="M879" s="142"/>
      <c r="N879" s="97"/>
      <c r="O879" s="97"/>
      <c r="P879" s="97"/>
      <c r="Q879" s="97"/>
      <c r="R879" s="97"/>
      <c r="S879" s="97"/>
      <c r="T879" s="97"/>
      <c r="U879" s="97"/>
      <c r="V879" s="97"/>
      <c r="W879" s="140"/>
      <c r="X879" s="142"/>
      <c r="Y879" s="97"/>
      <c r="Z879" s="97"/>
      <c r="AA879" s="140"/>
      <c r="AB879" s="142"/>
      <c r="AC879" s="97"/>
      <c r="AD879" s="97"/>
      <c r="AE879" s="97"/>
      <c r="AF879" s="97"/>
      <c r="AG879" s="99"/>
      <c r="AH879" s="99"/>
      <c r="AI879" s="141"/>
      <c r="AJ879" s="97"/>
      <c r="AK879" s="140"/>
      <c r="AL879" s="142"/>
      <c r="AM879" s="97"/>
      <c r="AN879" s="97"/>
      <c r="AO879" s="97"/>
      <c r="AP879" s="97"/>
      <c r="AQ879" s="97"/>
      <c r="AR879" s="1"/>
    </row>
    <row r="880" spans="1:44" ht="8.25" customHeight="1" thickTop="1" thickBot="1" x14ac:dyDescent="0.3">
      <c r="A880" s="97"/>
      <c r="B880" s="97"/>
      <c r="C880" s="140"/>
      <c r="D880" s="144"/>
      <c r="E880" s="144"/>
      <c r="F880" s="142"/>
      <c r="G880" s="140"/>
      <c r="H880" s="142"/>
      <c r="I880" s="142"/>
      <c r="J880" s="97"/>
      <c r="K880" s="140"/>
      <c r="L880" s="142"/>
      <c r="M880" s="142"/>
      <c r="N880" s="97"/>
      <c r="O880" s="97"/>
      <c r="P880" s="97"/>
      <c r="Q880" s="97"/>
      <c r="R880" s="97"/>
      <c r="S880" s="97"/>
      <c r="T880" s="97"/>
      <c r="U880" s="97"/>
      <c r="V880" s="97"/>
      <c r="W880" s="140"/>
      <c r="X880" s="142"/>
      <c r="Y880" s="97"/>
      <c r="Z880" s="97"/>
      <c r="AA880" s="140"/>
      <c r="AB880" s="142"/>
      <c r="AC880" s="97"/>
      <c r="AD880" s="97"/>
      <c r="AE880" s="97"/>
      <c r="AF880" s="97"/>
      <c r="AG880" s="99"/>
      <c r="AH880" s="99"/>
      <c r="AI880" s="141"/>
      <c r="AJ880" s="97"/>
      <c r="AK880" s="140"/>
      <c r="AL880" s="142"/>
      <c r="AM880" s="97"/>
      <c r="AN880" s="97"/>
      <c r="AO880" s="97"/>
      <c r="AP880" s="97"/>
      <c r="AQ880" s="97"/>
      <c r="AR880" s="1"/>
    </row>
    <row r="881" spans="1:44" ht="8.25" customHeight="1" thickTop="1" thickBot="1" x14ac:dyDescent="0.3">
      <c r="A881" s="97"/>
      <c r="B881" s="97"/>
      <c r="C881" s="140"/>
      <c r="D881" s="144"/>
      <c r="E881" s="144"/>
      <c r="F881" s="142"/>
      <c r="G881" s="140"/>
      <c r="H881" s="142"/>
      <c r="I881" s="142"/>
      <c r="J881" s="97"/>
      <c r="K881" s="140"/>
      <c r="L881" s="142"/>
      <c r="M881" s="142"/>
      <c r="N881" s="97"/>
      <c r="O881" s="97"/>
      <c r="P881" s="97"/>
      <c r="Q881" s="97"/>
      <c r="R881" s="97"/>
      <c r="S881" s="97"/>
      <c r="T881" s="97"/>
      <c r="U881" s="97"/>
      <c r="V881" s="97"/>
      <c r="W881" s="140"/>
      <c r="X881" s="142"/>
      <c r="Y881" s="97"/>
      <c r="Z881" s="97"/>
      <c r="AA881" s="140"/>
      <c r="AB881" s="142"/>
      <c r="AC881" s="97"/>
      <c r="AD881" s="97"/>
      <c r="AE881" s="97"/>
      <c r="AF881" s="97"/>
      <c r="AG881" s="99"/>
      <c r="AH881" s="99"/>
      <c r="AI881" s="141"/>
      <c r="AJ881" s="97"/>
      <c r="AK881" s="140"/>
      <c r="AL881" s="142"/>
      <c r="AM881" s="97"/>
      <c r="AN881" s="97"/>
      <c r="AO881" s="97"/>
      <c r="AP881" s="97"/>
      <c r="AQ881" s="97"/>
      <c r="AR881" s="1"/>
    </row>
    <row r="882" spans="1:44" ht="8.25" customHeight="1" thickTop="1" thickBot="1" x14ac:dyDescent="0.3">
      <c r="A882" s="97"/>
      <c r="B882" s="97"/>
      <c r="C882" s="140"/>
      <c r="D882" s="144"/>
      <c r="E882" s="144"/>
      <c r="F882" s="142"/>
      <c r="G882" s="140"/>
      <c r="H882" s="142"/>
      <c r="I882" s="142"/>
      <c r="J882" s="97"/>
      <c r="K882" s="140"/>
      <c r="L882" s="142"/>
      <c r="M882" s="142"/>
      <c r="N882" s="97"/>
      <c r="O882" s="97"/>
      <c r="P882" s="97"/>
      <c r="Q882" s="97"/>
      <c r="R882" s="97"/>
      <c r="S882" s="97"/>
      <c r="T882" s="97"/>
      <c r="U882" s="97"/>
      <c r="V882" s="97"/>
      <c r="W882" s="140"/>
      <c r="X882" s="142"/>
      <c r="Y882" s="97"/>
      <c r="Z882" s="97"/>
      <c r="AA882" s="140"/>
      <c r="AB882" s="142"/>
      <c r="AC882" s="97"/>
      <c r="AD882" s="97"/>
      <c r="AE882" s="97"/>
      <c r="AF882" s="97"/>
      <c r="AG882" s="99"/>
      <c r="AH882" s="99"/>
      <c r="AI882" s="141"/>
      <c r="AJ882" s="97"/>
      <c r="AK882" s="140"/>
      <c r="AL882" s="142"/>
      <c r="AM882" s="97"/>
      <c r="AN882" s="97"/>
      <c r="AO882" s="97"/>
      <c r="AP882" s="97"/>
      <c r="AQ882" s="97"/>
      <c r="AR882" s="1"/>
    </row>
    <row r="883" spans="1:44" ht="8.25" customHeight="1" thickTop="1" thickBot="1" x14ac:dyDescent="0.3">
      <c r="A883" s="97"/>
      <c r="B883" s="97"/>
      <c r="C883" s="140"/>
      <c r="D883" s="144"/>
      <c r="E883" s="144"/>
      <c r="F883" s="142"/>
      <c r="G883" s="140"/>
      <c r="H883" s="142"/>
      <c r="I883" s="142"/>
      <c r="J883" s="97"/>
      <c r="K883" s="140"/>
      <c r="L883" s="142"/>
      <c r="M883" s="142"/>
      <c r="N883" s="97"/>
      <c r="O883" s="97"/>
      <c r="P883" s="97"/>
      <c r="Q883" s="97"/>
      <c r="R883" s="97"/>
      <c r="S883" s="97"/>
      <c r="T883" s="97"/>
      <c r="U883" s="97"/>
      <c r="V883" s="97"/>
      <c r="W883" s="140"/>
      <c r="X883" s="142"/>
      <c r="Y883" s="97"/>
      <c r="Z883" s="97"/>
      <c r="AA883" s="140"/>
      <c r="AB883" s="142"/>
      <c r="AC883" s="97"/>
      <c r="AD883" s="97"/>
      <c r="AE883" s="97"/>
      <c r="AF883" s="97"/>
      <c r="AG883" s="99"/>
      <c r="AH883" s="99"/>
      <c r="AI883" s="141"/>
      <c r="AJ883" s="97"/>
      <c r="AK883" s="140"/>
      <c r="AL883" s="142"/>
      <c r="AM883" s="97"/>
      <c r="AN883" s="97"/>
      <c r="AO883" s="97"/>
      <c r="AP883" s="97"/>
      <c r="AQ883" s="97"/>
      <c r="AR883" s="1"/>
    </row>
    <row r="884" spans="1:44" ht="8.25" customHeight="1" thickTop="1" thickBot="1" x14ac:dyDescent="0.3">
      <c r="A884" s="97"/>
      <c r="B884" s="97"/>
      <c r="C884" s="140"/>
      <c r="D884" s="144"/>
      <c r="E884" s="144"/>
      <c r="F884" s="142"/>
      <c r="G884" s="140"/>
      <c r="H884" s="142"/>
      <c r="I884" s="142"/>
      <c r="J884" s="97"/>
      <c r="K884" s="140"/>
      <c r="L884" s="142"/>
      <c r="M884" s="142"/>
      <c r="N884" s="97"/>
      <c r="O884" s="97"/>
      <c r="P884" s="97"/>
      <c r="Q884" s="97"/>
      <c r="R884" s="97"/>
      <c r="S884" s="97"/>
      <c r="T884" s="97"/>
      <c r="U884" s="97"/>
      <c r="V884" s="97"/>
      <c r="W884" s="140"/>
      <c r="X884" s="142"/>
      <c r="Y884" s="97"/>
      <c r="Z884" s="97"/>
      <c r="AA884" s="140"/>
      <c r="AB884" s="142"/>
      <c r="AC884" s="97"/>
      <c r="AD884" s="97"/>
      <c r="AE884" s="97"/>
      <c r="AF884" s="97"/>
      <c r="AG884" s="99"/>
      <c r="AH884" s="99"/>
      <c r="AI884" s="141"/>
      <c r="AJ884" s="97"/>
      <c r="AK884" s="140"/>
      <c r="AL884" s="142"/>
      <c r="AM884" s="97"/>
      <c r="AN884" s="97"/>
      <c r="AO884" s="97"/>
      <c r="AP884" s="97"/>
      <c r="AQ884" s="97"/>
      <c r="AR884" s="1"/>
    </row>
    <row r="885" spans="1:44" ht="8.25" customHeight="1" thickTop="1" thickBot="1" x14ac:dyDescent="0.3">
      <c r="A885" s="97"/>
      <c r="B885" s="97"/>
      <c r="C885" s="140"/>
      <c r="D885" s="144"/>
      <c r="E885" s="144"/>
      <c r="F885" s="142"/>
      <c r="G885" s="140"/>
      <c r="H885" s="142"/>
      <c r="I885" s="142"/>
      <c r="J885" s="97"/>
      <c r="K885" s="140"/>
      <c r="L885" s="142"/>
      <c r="M885" s="142"/>
      <c r="N885" s="97"/>
      <c r="O885" s="97"/>
      <c r="P885" s="97"/>
      <c r="Q885" s="97"/>
      <c r="R885" s="97"/>
      <c r="S885" s="97"/>
      <c r="T885" s="97"/>
      <c r="U885" s="97"/>
      <c r="V885" s="97"/>
      <c r="W885" s="140"/>
      <c r="X885" s="142"/>
      <c r="Y885" s="97"/>
      <c r="Z885" s="97"/>
      <c r="AA885" s="140"/>
      <c r="AB885" s="142"/>
      <c r="AC885" s="97"/>
      <c r="AD885" s="97"/>
      <c r="AE885" s="97"/>
      <c r="AF885" s="97"/>
      <c r="AG885" s="99"/>
      <c r="AH885" s="99"/>
      <c r="AI885" s="141"/>
      <c r="AJ885" s="97"/>
      <c r="AK885" s="140"/>
      <c r="AL885" s="142"/>
      <c r="AM885" s="97"/>
      <c r="AN885" s="97"/>
      <c r="AO885" s="97"/>
      <c r="AP885" s="97"/>
      <c r="AQ885" s="97"/>
      <c r="AR885" s="1"/>
    </row>
    <row r="886" spans="1:44" ht="8.25" customHeight="1" thickTop="1" thickBot="1" x14ac:dyDescent="0.3">
      <c r="A886" s="97"/>
      <c r="B886" s="97"/>
      <c r="C886" s="140"/>
      <c r="D886" s="144"/>
      <c r="E886" s="144"/>
      <c r="F886" s="142"/>
      <c r="G886" s="140"/>
      <c r="H886" s="142"/>
      <c r="I886" s="142"/>
      <c r="J886" s="97"/>
      <c r="K886" s="140"/>
      <c r="L886" s="142"/>
      <c r="M886" s="142"/>
      <c r="N886" s="97"/>
      <c r="O886" s="97"/>
      <c r="P886" s="97"/>
      <c r="Q886" s="97"/>
      <c r="R886" s="97"/>
      <c r="S886" s="97"/>
      <c r="T886" s="97"/>
      <c r="U886" s="97"/>
      <c r="V886" s="97"/>
      <c r="W886" s="140"/>
      <c r="X886" s="142"/>
      <c r="Y886" s="97"/>
      <c r="Z886" s="97"/>
      <c r="AA886" s="140"/>
      <c r="AB886" s="142"/>
      <c r="AC886" s="97"/>
      <c r="AD886" s="97"/>
      <c r="AE886" s="97"/>
      <c r="AF886" s="97"/>
      <c r="AG886" s="99"/>
      <c r="AH886" s="99"/>
      <c r="AI886" s="141"/>
      <c r="AJ886" s="97"/>
      <c r="AK886" s="140"/>
      <c r="AL886" s="142"/>
      <c r="AM886" s="97"/>
      <c r="AN886" s="97"/>
      <c r="AO886" s="97"/>
      <c r="AP886" s="97"/>
      <c r="AQ886" s="97"/>
      <c r="AR886" s="1"/>
    </row>
    <row r="887" spans="1:44" ht="8.25" customHeight="1" thickTop="1" thickBot="1" x14ac:dyDescent="0.3">
      <c r="A887" s="97"/>
      <c r="B887" s="97"/>
      <c r="C887" s="140"/>
      <c r="D887" s="144"/>
      <c r="E887" s="144"/>
      <c r="F887" s="142"/>
      <c r="G887" s="140"/>
      <c r="H887" s="142"/>
      <c r="I887" s="142"/>
      <c r="J887" s="97"/>
      <c r="K887" s="140"/>
      <c r="L887" s="142"/>
      <c r="M887" s="142"/>
      <c r="N887" s="97"/>
      <c r="O887" s="97"/>
      <c r="P887" s="97"/>
      <c r="Q887" s="97"/>
      <c r="R887" s="97"/>
      <c r="S887" s="97"/>
      <c r="T887" s="97"/>
      <c r="U887" s="97"/>
      <c r="V887" s="97"/>
      <c r="W887" s="140"/>
      <c r="X887" s="142"/>
      <c r="Y887" s="97"/>
      <c r="Z887" s="97"/>
      <c r="AA887" s="140"/>
      <c r="AB887" s="142"/>
      <c r="AC887" s="97"/>
      <c r="AD887" s="97"/>
      <c r="AE887" s="97"/>
      <c r="AF887" s="97"/>
      <c r="AG887" s="99"/>
      <c r="AH887" s="99"/>
      <c r="AI887" s="141"/>
      <c r="AJ887" s="97"/>
      <c r="AK887" s="140"/>
      <c r="AL887" s="142"/>
      <c r="AM887" s="97"/>
      <c r="AN887" s="97"/>
      <c r="AO887" s="97"/>
      <c r="AP887" s="97"/>
      <c r="AQ887" s="97"/>
      <c r="AR887" s="1"/>
    </row>
    <row r="888" spans="1:44" ht="8.25" customHeight="1" thickTop="1" thickBot="1" x14ac:dyDescent="0.3">
      <c r="A888" s="97"/>
      <c r="B888" s="97"/>
      <c r="C888" s="140"/>
      <c r="D888" s="144"/>
      <c r="E888" s="144"/>
      <c r="F888" s="142"/>
      <c r="G888" s="140"/>
      <c r="H888" s="142"/>
      <c r="I888" s="142"/>
      <c r="J888" s="97"/>
      <c r="K888" s="140"/>
      <c r="L888" s="142"/>
      <c r="M888" s="142"/>
      <c r="N888" s="97"/>
      <c r="O888" s="97"/>
      <c r="P888" s="97"/>
      <c r="Q888" s="97"/>
      <c r="R888" s="97"/>
      <c r="S888" s="97"/>
      <c r="T888" s="97"/>
      <c r="U888" s="97"/>
      <c r="V888" s="97"/>
      <c r="W888" s="140"/>
      <c r="X888" s="142"/>
      <c r="Y888" s="97"/>
      <c r="Z888" s="97"/>
      <c r="AA888" s="140"/>
      <c r="AB888" s="142"/>
      <c r="AC888" s="97"/>
      <c r="AD888" s="97"/>
      <c r="AE888" s="97"/>
      <c r="AF888" s="97"/>
      <c r="AG888" s="99"/>
      <c r="AH888" s="99"/>
      <c r="AI888" s="141"/>
      <c r="AJ888" s="97"/>
      <c r="AK888" s="140"/>
      <c r="AL888" s="142"/>
      <c r="AM888" s="97"/>
      <c r="AN888" s="97"/>
      <c r="AO888" s="97"/>
      <c r="AP888" s="97"/>
      <c r="AQ888" s="97"/>
      <c r="AR888" s="1"/>
    </row>
    <row r="889" spans="1:44" ht="8.25" customHeight="1" thickTop="1" thickBot="1" x14ac:dyDescent="0.3">
      <c r="A889" s="97"/>
      <c r="B889" s="97"/>
      <c r="C889" s="140"/>
      <c r="D889" s="144"/>
      <c r="E889" s="144"/>
      <c r="F889" s="142"/>
      <c r="G889" s="140"/>
      <c r="H889" s="142"/>
      <c r="I889" s="142"/>
      <c r="J889" s="97"/>
      <c r="K889" s="140"/>
      <c r="L889" s="142"/>
      <c r="M889" s="142"/>
      <c r="N889" s="97"/>
      <c r="O889" s="97"/>
      <c r="P889" s="97"/>
      <c r="Q889" s="97"/>
      <c r="R889" s="97"/>
      <c r="S889" s="97"/>
      <c r="T889" s="97"/>
      <c r="U889" s="97"/>
      <c r="V889" s="97"/>
      <c r="W889" s="140"/>
      <c r="X889" s="142"/>
      <c r="Y889" s="97"/>
      <c r="Z889" s="97"/>
      <c r="AA889" s="140"/>
      <c r="AB889" s="142"/>
      <c r="AC889" s="97"/>
      <c r="AD889" s="97"/>
      <c r="AE889" s="97"/>
      <c r="AF889" s="97"/>
      <c r="AG889" s="99"/>
      <c r="AH889" s="99"/>
      <c r="AI889" s="141"/>
      <c r="AJ889" s="97"/>
      <c r="AK889" s="140"/>
      <c r="AL889" s="142"/>
      <c r="AM889" s="97"/>
      <c r="AN889" s="97"/>
      <c r="AO889" s="97"/>
      <c r="AP889" s="97"/>
      <c r="AQ889" s="97"/>
      <c r="AR889" s="1"/>
    </row>
    <row r="890" spans="1:44" ht="8.25" customHeight="1" thickTop="1" thickBot="1" x14ac:dyDescent="0.3">
      <c r="A890" s="97"/>
      <c r="B890" s="97"/>
      <c r="C890" s="140"/>
      <c r="D890" s="144"/>
      <c r="E890" s="144"/>
      <c r="F890" s="142"/>
      <c r="G890" s="140"/>
      <c r="H890" s="142"/>
      <c r="I890" s="142"/>
      <c r="J890" s="97"/>
      <c r="K890" s="140"/>
      <c r="L890" s="142"/>
      <c r="M890" s="142"/>
      <c r="N890" s="97"/>
      <c r="O890" s="97"/>
      <c r="P890" s="97"/>
      <c r="Q890" s="97"/>
      <c r="R890" s="97"/>
      <c r="S890" s="97"/>
      <c r="T890" s="97"/>
      <c r="U890" s="97"/>
      <c r="V890" s="97"/>
      <c r="W890" s="140"/>
      <c r="X890" s="142"/>
      <c r="Y890" s="97"/>
      <c r="Z890" s="97"/>
      <c r="AA890" s="140"/>
      <c r="AB890" s="142"/>
      <c r="AC890" s="97"/>
      <c r="AD890" s="97"/>
      <c r="AE890" s="97"/>
      <c r="AF890" s="97"/>
      <c r="AG890" s="99"/>
      <c r="AH890" s="99"/>
      <c r="AI890" s="141"/>
      <c r="AJ890" s="97"/>
      <c r="AK890" s="140"/>
      <c r="AL890" s="142"/>
      <c r="AM890" s="97"/>
      <c r="AN890" s="97"/>
      <c r="AO890" s="97"/>
      <c r="AP890" s="97"/>
      <c r="AQ890" s="97"/>
      <c r="AR890" s="1"/>
    </row>
    <row r="891" spans="1:44" ht="8.25" customHeight="1" thickTop="1" thickBot="1" x14ac:dyDescent="0.3">
      <c r="A891" s="97"/>
      <c r="B891" s="97"/>
      <c r="C891" s="140"/>
      <c r="D891" s="144"/>
      <c r="E891" s="144"/>
      <c r="F891" s="142"/>
      <c r="G891" s="140"/>
      <c r="H891" s="142"/>
      <c r="I891" s="142"/>
      <c r="J891" s="97"/>
      <c r="K891" s="140"/>
      <c r="L891" s="142"/>
      <c r="M891" s="142"/>
      <c r="N891" s="97"/>
      <c r="O891" s="97"/>
      <c r="P891" s="97"/>
      <c r="Q891" s="97"/>
      <c r="R891" s="97"/>
      <c r="S891" s="97"/>
      <c r="T891" s="97"/>
      <c r="U891" s="97"/>
      <c r="V891" s="97"/>
      <c r="W891" s="140"/>
      <c r="X891" s="142"/>
      <c r="Y891" s="97"/>
      <c r="Z891" s="97"/>
      <c r="AA891" s="140"/>
      <c r="AB891" s="142"/>
      <c r="AC891" s="97"/>
      <c r="AD891" s="97"/>
      <c r="AE891" s="97"/>
      <c r="AF891" s="97"/>
      <c r="AG891" s="99"/>
      <c r="AH891" s="99"/>
      <c r="AI891" s="141"/>
      <c r="AJ891" s="97"/>
      <c r="AK891" s="140"/>
      <c r="AL891" s="142"/>
      <c r="AM891" s="97"/>
      <c r="AN891" s="97"/>
      <c r="AO891" s="97"/>
      <c r="AP891" s="97"/>
      <c r="AQ891" s="97"/>
      <c r="AR891" s="1"/>
    </row>
    <row r="892" spans="1:44" ht="8.25" customHeight="1" thickTop="1" thickBot="1" x14ac:dyDescent="0.3">
      <c r="A892" s="97"/>
      <c r="B892" s="97"/>
      <c r="C892" s="140"/>
      <c r="D892" s="144"/>
      <c r="E892" s="144"/>
      <c r="F892" s="142"/>
      <c r="G892" s="140"/>
      <c r="H892" s="142"/>
      <c r="I892" s="142"/>
      <c r="J892" s="97"/>
      <c r="K892" s="140"/>
      <c r="L892" s="142"/>
      <c r="M892" s="142"/>
      <c r="N892" s="97"/>
      <c r="O892" s="97"/>
      <c r="P892" s="97"/>
      <c r="Q892" s="97"/>
      <c r="R892" s="97"/>
      <c r="S892" s="97"/>
      <c r="T892" s="97"/>
      <c r="U892" s="97"/>
      <c r="V892" s="97"/>
      <c r="W892" s="140"/>
      <c r="X892" s="142"/>
      <c r="Y892" s="97"/>
      <c r="Z892" s="97"/>
      <c r="AA892" s="140"/>
      <c r="AB892" s="142"/>
      <c r="AC892" s="97"/>
      <c r="AD892" s="97"/>
      <c r="AE892" s="97"/>
      <c r="AF892" s="97"/>
      <c r="AG892" s="99"/>
      <c r="AH892" s="99"/>
      <c r="AI892" s="141"/>
      <c r="AJ892" s="97"/>
      <c r="AK892" s="140"/>
      <c r="AL892" s="142"/>
      <c r="AM892" s="97"/>
      <c r="AN892" s="97"/>
      <c r="AO892" s="97"/>
      <c r="AP892" s="97"/>
      <c r="AQ892" s="97"/>
      <c r="AR892" s="1"/>
    </row>
    <row r="893" spans="1:44" ht="8.25" customHeight="1" thickTop="1" thickBot="1" x14ac:dyDescent="0.3">
      <c r="A893" s="97"/>
      <c r="B893" s="97"/>
      <c r="C893" s="140"/>
      <c r="D893" s="144"/>
      <c r="E893" s="144"/>
      <c r="F893" s="142"/>
      <c r="G893" s="140"/>
      <c r="H893" s="142"/>
      <c r="I893" s="142"/>
      <c r="J893" s="97"/>
      <c r="K893" s="140"/>
      <c r="L893" s="142"/>
      <c r="M893" s="142"/>
      <c r="N893" s="97"/>
      <c r="O893" s="97"/>
      <c r="P893" s="97"/>
      <c r="Q893" s="97"/>
      <c r="R893" s="97"/>
      <c r="S893" s="97"/>
      <c r="T893" s="97"/>
      <c r="U893" s="97"/>
      <c r="V893" s="97"/>
      <c r="W893" s="140"/>
      <c r="X893" s="142"/>
      <c r="Y893" s="97"/>
      <c r="Z893" s="97"/>
      <c r="AA893" s="140"/>
      <c r="AB893" s="142"/>
      <c r="AC893" s="97"/>
      <c r="AD893" s="97"/>
      <c r="AE893" s="97"/>
      <c r="AF893" s="97"/>
      <c r="AG893" s="99"/>
      <c r="AH893" s="99"/>
      <c r="AI893" s="141"/>
      <c r="AJ893" s="97"/>
      <c r="AK893" s="140"/>
      <c r="AL893" s="142"/>
      <c r="AM893" s="97"/>
      <c r="AN893" s="97"/>
      <c r="AO893" s="97"/>
      <c r="AP893" s="97"/>
      <c r="AQ893" s="97"/>
      <c r="AR893" s="1"/>
    </row>
    <row r="894" spans="1:44" ht="8.25" customHeight="1" thickTop="1" thickBot="1" x14ac:dyDescent="0.3">
      <c r="A894" s="97"/>
      <c r="B894" s="97"/>
      <c r="C894" s="140"/>
      <c r="D894" s="144"/>
      <c r="E894" s="144"/>
      <c r="F894" s="142"/>
      <c r="G894" s="140"/>
      <c r="H894" s="142"/>
      <c r="I894" s="142"/>
      <c r="J894" s="97"/>
      <c r="K894" s="140"/>
      <c r="L894" s="142"/>
      <c r="M894" s="142"/>
      <c r="N894" s="97"/>
      <c r="O894" s="97"/>
      <c r="P894" s="97"/>
      <c r="Q894" s="97"/>
      <c r="R894" s="97"/>
      <c r="S894" s="97"/>
      <c r="T894" s="97"/>
      <c r="U894" s="97"/>
      <c r="V894" s="97"/>
      <c r="W894" s="140"/>
      <c r="X894" s="142"/>
      <c r="Y894" s="97"/>
      <c r="Z894" s="97"/>
      <c r="AA894" s="140"/>
      <c r="AB894" s="142"/>
      <c r="AC894" s="97"/>
      <c r="AD894" s="97"/>
      <c r="AE894" s="97"/>
      <c r="AF894" s="97"/>
      <c r="AG894" s="99"/>
      <c r="AH894" s="99"/>
      <c r="AI894" s="141"/>
      <c r="AJ894" s="97"/>
      <c r="AK894" s="140"/>
      <c r="AL894" s="142"/>
      <c r="AM894" s="97"/>
      <c r="AN894" s="97"/>
      <c r="AO894" s="97"/>
      <c r="AP894" s="97"/>
      <c r="AQ894" s="97"/>
      <c r="AR894" s="1"/>
    </row>
    <row r="895" spans="1:44" ht="8.25" customHeight="1" thickTop="1" thickBot="1" x14ac:dyDescent="0.3">
      <c r="A895" s="97"/>
      <c r="B895" s="97"/>
      <c r="C895" s="140"/>
      <c r="D895" s="144"/>
      <c r="E895" s="144"/>
      <c r="F895" s="142"/>
      <c r="G895" s="140"/>
      <c r="H895" s="142"/>
      <c r="I895" s="142"/>
      <c r="J895" s="97"/>
      <c r="K895" s="140"/>
      <c r="L895" s="142"/>
      <c r="M895" s="142"/>
      <c r="N895" s="97"/>
      <c r="O895" s="97"/>
      <c r="P895" s="97"/>
      <c r="Q895" s="97"/>
      <c r="R895" s="97"/>
      <c r="S895" s="97"/>
      <c r="T895" s="97"/>
      <c r="U895" s="97"/>
      <c r="V895" s="97"/>
      <c r="W895" s="140"/>
      <c r="X895" s="142"/>
      <c r="Y895" s="97"/>
      <c r="Z895" s="97"/>
      <c r="AA895" s="140"/>
      <c r="AB895" s="142"/>
      <c r="AC895" s="97"/>
      <c r="AD895" s="97"/>
      <c r="AE895" s="97"/>
      <c r="AF895" s="97"/>
      <c r="AG895" s="99"/>
      <c r="AH895" s="99"/>
      <c r="AI895" s="141"/>
      <c r="AJ895" s="97"/>
      <c r="AK895" s="140"/>
      <c r="AL895" s="142"/>
      <c r="AM895" s="97"/>
      <c r="AN895" s="97"/>
      <c r="AO895" s="97"/>
      <c r="AP895" s="97"/>
      <c r="AQ895" s="97"/>
      <c r="AR895" s="1"/>
    </row>
    <row r="896" spans="1:44" ht="8.25" customHeight="1" thickTop="1" thickBot="1" x14ac:dyDescent="0.3">
      <c r="A896" s="97"/>
      <c r="B896" s="97"/>
      <c r="C896" s="140"/>
      <c r="D896" s="144"/>
      <c r="E896" s="144"/>
      <c r="F896" s="142"/>
      <c r="G896" s="140"/>
      <c r="H896" s="142"/>
      <c r="I896" s="142"/>
      <c r="J896" s="97"/>
      <c r="K896" s="140"/>
      <c r="L896" s="142"/>
      <c r="M896" s="142"/>
      <c r="N896" s="97"/>
      <c r="O896" s="97"/>
      <c r="P896" s="97"/>
      <c r="Q896" s="97"/>
      <c r="R896" s="97"/>
      <c r="S896" s="97"/>
      <c r="T896" s="97"/>
      <c r="U896" s="97"/>
      <c r="V896" s="97"/>
      <c r="W896" s="140"/>
      <c r="X896" s="142"/>
      <c r="Y896" s="97"/>
      <c r="Z896" s="97"/>
      <c r="AA896" s="140"/>
      <c r="AB896" s="142"/>
      <c r="AC896" s="97"/>
      <c r="AD896" s="97"/>
      <c r="AE896" s="97"/>
      <c r="AF896" s="97"/>
      <c r="AG896" s="99"/>
      <c r="AH896" s="99"/>
      <c r="AI896" s="141"/>
      <c r="AJ896" s="97"/>
      <c r="AK896" s="140"/>
      <c r="AL896" s="142"/>
      <c r="AM896" s="97"/>
      <c r="AN896" s="97"/>
      <c r="AO896" s="97"/>
      <c r="AP896" s="97"/>
      <c r="AQ896" s="97"/>
      <c r="AR896" s="1"/>
    </row>
    <row r="897" spans="1:44" ht="8.25" customHeight="1" thickTop="1" thickBot="1" x14ac:dyDescent="0.3">
      <c r="A897" s="97"/>
      <c r="B897" s="97"/>
      <c r="C897" s="140"/>
      <c r="D897" s="144"/>
      <c r="E897" s="144"/>
      <c r="F897" s="142"/>
      <c r="G897" s="140"/>
      <c r="H897" s="142"/>
      <c r="I897" s="142"/>
      <c r="J897" s="97"/>
      <c r="K897" s="140"/>
      <c r="L897" s="142"/>
      <c r="M897" s="142"/>
      <c r="N897" s="97"/>
      <c r="O897" s="97"/>
      <c r="P897" s="97"/>
      <c r="Q897" s="97"/>
      <c r="R897" s="97"/>
      <c r="S897" s="97"/>
      <c r="T897" s="97"/>
      <c r="U897" s="97"/>
      <c r="V897" s="97"/>
      <c r="W897" s="140"/>
      <c r="X897" s="142"/>
      <c r="Y897" s="97"/>
      <c r="Z897" s="97"/>
      <c r="AA897" s="140"/>
      <c r="AB897" s="142"/>
      <c r="AC897" s="97"/>
      <c r="AD897" s="97"/>
      <c r="AE897" s="97"/>
      <c r="AF897" s="97"/>
      <c r="AG897" s="99"/>
      <c r="AH897" s="99"/>
      <c r="AI897" s="141"/>
      <c r="AJ897" s="97"/>
      <c r="AK897" s="140"/>
      <c r="AL897" s="142"/>
      <c r="AM897" s="97"/>
      <c r="AN897" s="97"/>
      <c r="AO897" s="97"/>
      <c r="AP897" s="97"/>
      <c r="AQ897" s="97"/>
      <c r="AR897" s="1"/>
    </row>
    <row r="898" spans="1:44" ht="8.25" customHeight="1" thickTop="1" thickBot="1" x14ac:dyDescent="0.3">
      <c r="A898" s="97"/>
      <c r="B898" s="97"/>
      <c r="C898" s="140"/>
      <c r="D898" s="144"/>
      <c r="E898" s="144"/>
      <c r="F898" s="142"/>
      <c r="G898" s="140"/>
      <c r="H898" s="142"/>
      <c r="I898" s="142"/>
      <c r="J898" s="97"/>
      <c r="K898" s="140"/>
      <c r="L898" s="142"/>
      <c r="M898" s="142"/>
      <c r="N898" s="97"/>
      <c r="O898" s="97"/>
      <c r="P898" s="97"/>
      <c r="Q898" s="97"/>
      <c r="R898" s="97"/>
      <c r="S898" s="97"/>
      <c r="T898" s="97"/>
      <c r="U898" s="97"/>
      <c r="V898" s="97"/>
      <c r="W898" s="140"/>
      <c r="X898" s="142"/>
      <c r="Y898" s="97"/>
      <c r="Z898" s="97"/>
      <c r="AA898" s="140"/>
      <c r="AB898" s="142"/>
      <c r="AC898" s="97"/>
      <c r="AD898" s="97"/>
      <c r="AE898" s="97"/>
      <c r="AF898" s="97"/>
      <c r="AG898" s="99"/>
      <c r="AH898" s="99"/>
      <c r="AI898" s="141"/>
      <c r="AJ898" s="97"/>
      <c r="AK898" s="140"/>
      <c r="AL898" s="142"/>
      <c r="AM898" s="97"/>
      <c r="AN898" s="97"/>
      <c r="AO898" s="97"/>
      <c r="AP898" s="97"/>
      <c r="AQ898" s="97"/>
      <c r="AR898" s="1"/>
    </row>
    <row r="899" spans="1:44" ht="8.25" customHeight="1" thickTop="1" thickBot="1" x14ac:dyDescent="0.3">
      <c r="A899" s="97"/>
      <c r="B899" s="97"/>
      <c r="C899" s="140"/>
      <c r="D899" s="144"/>
      <c r="E899" s="144"/>
      <c r="F899" s="142"/>
      <c r="G899" s="140"/>
      <c r="H899" s="142"/>
      <c r="I899" s="142"/>
      <c r="J899" s="97"/>
      <c r="K899" s="140"/>
      <c r="L899" s="142"/>
      <c r="M899" s="142"/>
      <c r="N899" s="97"/>
      <c r="O899" s="97"/>
      <c r="P899" s="97"/>
      <c r="Q899" s="97"/>
      <c r="R899" s="97"/>
      <c r="S899" s="97"/>
      <c r="T899" s="97"/>
      <c r="U899" s="97"/>
      <c r="V899" s="97"/>
      <c r="W899" s="140"/>
      <c r="X899" s="142"/>
      <c r="Y899" s="97"/>
      <c r="Z899" s="97"/>
      <c r="AA899" s="140"/>
      <c r="AB899" s="142"/>
      <c r="AC899" s="97"/>
      <c r="AD899" s="97"/>
      <c r="AE899" s="97"/>
      <c r="AF899" s="97"/>
      <c r="AG899" s="99"/>
      <c r="AH899" s="99"/>
      <c r="AI899" s="141"/>
      <c r="AJ899" s="97"/>
      <c r="AK899" s="140"/>
      <c r="AL899" s="142"/>
      <c r="AM899" s="97"/>
      <c r="AN899" s="97"/>
      <c r="AO899" s="97"/>
      <c r="AP899" s="97"/>
      <c r="AQ899" s="97"/>
      <c r="AR899" s="1"/>
    </row>
    <row r="900" spans="1:44" ht="8.25" customHeight="1" thickTop="1" thickBot="1" x14ac:dyDescent="0.3">
      <c r="A900" s="97"/>
      <c r="B900" s="97"/>
      <c r="C900" s="140"/>
      <c r="D900" s="144"/>
      <c r="E900" s="144"/>
      <c r="F900" s="142"/>
      <c r="G900" s="140"/>
      <c r="H900" s="142"/>
      <c r="I900" s="142"/>
      <c r="J900" s="97"/>
      <c r="K900" s="140"/>
      <c r="L900" s="142"/>
      <c r="M900" s="142"/>
      <c r="N900" s="97"/>
      <c r="O900" s="97"/>
      <c r="P900" s="97"/>
      <c r="Q900" s="97"/>
      <c r="R900" s="97"/>
      <c r="S900" s="97"/>
      <c r="T900" s="97"/>
      <c r="U900" s="97"/>
      <c r="V900" s="97"/>
      <c r="W900" s="140"/>
      <c r="X900" s="142"/>
      <c r="Y900" s="97"/>
      <c r="Z900" s="97"/>
      <c r="AA900" s="140"/>
      <c r="AB900" s="142"/>
      <c r="AC900" s="97"/>
      <c r="AD900" s="97"/>
      <c r="AE900" s="97"/>
      <c r="AF900" s="97"/>
      <c r="AG900" s="99"/>
      <c r="AH900" s="99"/>
      <c r="AI900" s="141"/>
      <c r="AJ900" s="97"/>
      <c r="AK900" s="140"/>
      <c r="AL900" s="142"/>
      <c r="AM900" s="97"/>
      <c r="AN900" s="97"/>
      <c r="AO900" s="97"/>
      <c r="AP900" s="97"/>
      <c r="AQ900" s="97"/>
      <c r="AR900" s="1"/>
    </row>
    <row r="901" spans="1:44" ht="8.25" customHeight="1" thickTop="1" thickBot="1" x14ac:dyDescent="0.3">
      <c r="A901" s="97"/>
      <c r="B901" s="97"/>
      <c r="C901" s="140"/>
      <c r="D901" s="144"/>
      <c r="E901" s="144"/>
      <c r="F901" s="142"/>
      <c r="G901" s="140"/>
      <c r="H901" s="142"/>
      <c r="I901" s="142"/>
      <c r="J901" s="97"/>
      <c r="K901" s="140"/>
      <c r="L901" s="142"/>
      <c r="M901" s="142"/>
      <c r="N901" s="97"/>
      <c r="O901" s="97"/>
      <c r="P901" s="97"/>
      <c r="Q901" s="97"/>
      <c r="R901" s="97"/>
      <c r="S901" s="97"/>
      <c r="T901" s="97"/>
      <c r="U901" s="97"/>
      <c r="V901" s="97"/>
      <c r="W901" s="140"/>
      <c r="X901" s="142"/>
      <c r="Y901" s="97"/>
      <c r="Z901" s="97"/>
      <c r="AA901" s="140"/>
      <c r="AB901" s="142"/>
      <c r="AC901" s="97"/>
      <c r="AD901" s="97"/>
      <c r="AE901" s="97"/>
      <c r="AF901" s="97"/>
      <c r="AG901" s="99"/>
      <c r="AH901" s="99"/>
      <c r="AI901" s="141"/>
      <c r="AJ901" s="97"/>
      <c r="AK901" s="140"/>
      <c r="AL901" s="142"/>
      <c r="AM901" s="97"/>
      <c r="AN901" s="97"/>
      <c r="AO901" s="97"/>
      <c r="AP901" s="97"/>
      <c r="AQ901" s="97"/>
      <c r="AR901" s="1"/>
    </row>
    <row r="902" spans="1:44" ht="8.25" customHeight="1" thickTop="1" thickBot="1" x14ac:dyDescent="0.3">
      <c r="A902" s="97"/>
      <c r="B902" s="97"/>
      <c r="C902" s="140"/>
      <c r="D902" s="144"/>
      <c r="E902" s="144"/>
      <c r="F902" s="142"/>
      <c r="G902" s="140"/>
      <c r="H902" s="142"/>
      <c r="I902" s="142"/>
      <c r="J902" s="97"/>
      <c r="K902" s="140"/>
      <c r="L902" s="142"/>
      <c r="M902" s="142"/>
      <c r="N902" s="97"/>
      <c r="O902" s="97"/>
      <c r="P902" s="97"/>
      <c r="Q902" s="97"/>
      <c r="R902" s="97"/>
      <c r="S902" s="97"/>
      <c r="T902" s="97"/>
      <c r="U902" s="97"/>
      <c r="V902" s="97"/>
      <c r="W902" s="140"/>
      <c r="X902" s="142"/>
      <c r="Y902" s="97"/>
      <c r="Z902" s="97"/>
      <c r="AA902" s="140"/>
      <c r="AB902" s="142"/>
      <c r="AC902" s="97"/>
      <c r="AD902" s="97"/>
      <c r="AE902" s="97"/>
      <c r="AF902" s="97"/>
      <c r="AG902" s="99"/>
      <c r="AH902" s="99"/>
      <c r="AI902" s="141"/>
      <c r="AJ902" s="97"/>
      <c r="AK902" s="140"/>
      <c r="AL902" s="142"/>
      <c r="AM902" s="97"/>
      <c r="AN902" s="97"/>
      <c r="AO902" s="97"/>
      <c r="AP902" s="97"/>
      <c r="AQ902" s="97"/>
      <c r="AR902" s="1"/>
    </row>
    <row r="903" spans="1:44" ht="8.25" customHeight="1" thickTop="1" thickBot="1" x14ac:dyDescent="0.3">
      <c r="A903" s="97"/>
      <c r="B903" s="97"/>
      <c r="C903" s="140"/>
      <c r="D903" s="144"/>
      <c r="E903" s="144"/>
      <c r="F903" s="142"/>
      <c r="G903" s="140"/>
      <c r="H903" s="142"/>
      <c r="I903" s="142"/>
      <c r="J903" s="97"/>
      <c r="K903" s="140"/>
      <c r="L903" s="142"/>
      <c r="M903" s="142"/>
      <c r="N903" s="97"/>
      <c r="O903" s="97"/>
      <c r="P903" s="97"/>
      <c r="Q903" s="97"/>
      <c r="R903" s="97"/>
      <c r="S903" s="97"/>
      <c r="T903" s="97"/>
      <c r="U903" s="97"/>
      <c r="V903" s="97"/>
      <c r="W903" s="140"/>
      <c r="X903" s="142"/>
      <c r="Y903" s="97"/>
      <c r="Z903" s="97"/>
      <c r="AA903" s="140"/>
      <c r="AB903" s="142"/>
      <c r="AC903" s="97"/>
      <c r="AD903" s="97"/>
      <c r="AE903" s="97"/>
      <c r="AF903" s="97"/>
      <c r="AG903" s="99"/>
      <c r="AH903" s="99"/>
      <c r="AI903" s="141"/>
      <c r="AJ903" s="97"/>
      <c r="AK903" s="140"/>
      <c r="AL903" s="142"/>
      <c r="AM903" s="97"/>
      <c r="AN903" s="97"/>
      <c r="AO903" s="97"/>
      <c r="AP903" s="97"/>
      <c r="AQ903" s="97"/>
      <c r="AR903" s="1"/>
    </row>
    <row r="904" spans="1:44" ht="8.25" customHeight="1" thickTop="1" thickBot="1" x14ac:dyDescent="0.3">
      <c r="A904" s="97"/>
      <c r="B904" s="97"/>
      <c r="C904" s="140"/>
      <c r="D904" s="144"/>
      <c r="E904" s="144"/>
      <c r="F904" s="142"/>
      <c r="G904" s="140"/>
      <c r="H904" s="142"/>
      <c r="I904" s="142"/>
      <c r="J904" s="97"/>
      <c r="K904" s="140"/>
      <c r="L904" s="142"/>
      <c r="M904" s="142"/>
      <c r="N904" s="97"/>
      <c r="O904" s="97"/>
      <c r="P904" s="97"/>
      <c r="Q904" s="97"/>
      <c r="R904" s="97"/>
      <c r="S904" s="97"/>
      <c r="T904" s="97"/>
      <c r="U904" s="97"/>
      <c r="V904" s="97"/>
      <c r="W904" s="140"/>
      <c r="X904" s="142"/>
      <c r="Y904" s="97"/>
      <c r="Z904" s="97"/>
      <c r="AA904" s="140"/>
      <c r="AB904" s="142"/>
      <c r="AC904" s="97"/>
      <c r="AD904" s="97"/>
      <c r="AE904" s="97"/>
      <c r="AF904" s="97"/>
      <c r="AG904" s="99"/>
      <c r="AH904" s="99"/>
      <c r="AI904" s="141"/>
      <c r="AJ904" s="97"/>
      <c r="AK904" s="140"/>
      <c r="AL904" s="142"/>
      <c r="AM904" s="97"/>
      <c r="AN904" s="97"/>
      <c r="AO904" s="97"/>
      <c r="AP904" s="97"/>
      <c r="AQ904" s="97"/>
      <c r="AR904" s="1"/>
    </row>
    <row r="905" spans="1:44" ht="8.25" customHeight="1" thickTop="1" thickBot="1" x14ac:dyDescent="0.3">
      <c r="A905" s="97"/>
      <c r="B905" s="97"/>
      <c r="C905" s="140"/>
      <c r="D905" s="144"/>
      <c r="E905" s="144"/>
      <c r="F905" s="142"/>
      <c r="G905" s="140"/>
      <c r="H905" s="142"/>
      <c r="I905" s="142"/>
      <c r="J905" s="97"/>
      <c r="K905" s="140"/>
      <c r="L905" s="142"/>
      <c r="M905" s="142"/>
      <c r="N905" s="97"/>
      <c r="O905" s="97"/>
      <c r="P905" s="97"/>
      <c r="Q905" s="97"/>
      <c r="R905" s="97"/>
      <c r="S905" s="97"/>
      <c r="T905" s="97"/>
      <c r="U905" s="97"/>
      <c r="V905" s="97"/>
      <c r="W905" s="140"/>
      <c r="X905" s="142"/>
      <c r="Y905" s="97"/>
      <c r="Z905" s="97"/>
      <c r="AA905" s="140"/>
      <c r="AB905" s="142"/>
      <c r="AC905" s="97"/>
      <c r="AD905" s="97"/>
      <c r="AE905" s="97"/>
      <c r="AF905" s="97"/>
      <c r="AG905" s="99"/>
      <c r="AH905" s="99"/>
      <c r="AI905" s="141"/>
      <c r="AJ905" s="97"/>
      <c r="AK905" s="140"/>
      <c r="AL905" s="142"/>
      <c r="AM905" s="97"/>
      <c r="AN905" s="97"/>
      <c r="AO905" s="97"/>
      <c r="AP905" s="97"/>
      <c r="AQ905" s="97"/>
      <c r="AR905" s="1"/>
    </row>
    <row r="906" spans="1:44" ht="8.25" customHeight="1" thickTop="1" thickBot="1" x14ac:dyDescent="0.3">
      <c r="A906" s="97"/>
      <c r="B906" s="97"/>
      <c r="C906" s="140"/>
      <c r="D906" s="144"/>
      <c r="E906" s="144"/>
      <c r="F906" s="142"/>
      <c r="G906" s="140"/>
      <c r="H906" s="142"/>
      <c r="I906" s="142"/>
      <c r="J906" s="97"/>
      <c r="K906" s="140"/>
      <c r="L906" s="142"/>
      <c r="M906" s="142"/>
      <c r="N906" s="97"/>
      <c r="O906" s="97"/>
      <c r="P906" s="97"/>
      <c r="Q906" s="97"/>
      <c r="R906" s="97"/>
      <c r="S906" s="97"/>
      <c r="T906" s="97"/>
      <c r="U906" s="97"/>
      <c r="V906" s="97"/>
      <c r="W906" s="140"/>
      <c r="X906" s="142"/>
      <c r="Y906" s="97"/>
      <c r="Z906" s="97"/>
      <c r="AA906" s="140"/>
      <c r="AB906" s="142"/>
      <c r="AC906" s="97"/>
      <c r="AD906" s="97"/>
      <c r="AE906" s="97"/>
      <c r="AF906" s="97"/>
      <c r="AG906" s="99"/>
      <c r="AH906" s="99"/>
      <c r="AI906" s="141"/>
      <c r="AJ906" s="97"/>
      <c r="AK906" s="140"/>
      <c r="AL906" s="142"/>
      <c r="AM906" s="97"/>
      <c r="AN906" s="97"/>
      <c r="AO906" s="97"/>
      <c r="AP906" s="97"/>
      <c r="AQ906" s="97"/>
      <c r="AR906" s="1"/>
    </row>
    <row r="907" spans="1:44" ht="8.25" customHeight="1" thickTop="1" thickBot="1" x14ac:dyDescent="0.3">
      <c r="A907" s="97"/>
      <c r="B907" s="97"/>
      <c r="C907" s="140"/>
      <c r="D907" s="144"/>
      <c r="E907" s="144"/>
      <c r="F907" s="142"/>
      <c r="G907" s="140"/>
      <c r="H907" s="142"/>
      <c r="I907" s="142"/>
      <c r="J907" s="97"/>
      <c r="K907" s="140"/>
      <c r="L907" s="142"/>
      <c r="M907" s="142"/>
      <c r="N907" s="97"/>
      <c r="O907" s="97"/>
      <c r="P907" s="97"/>
      <c r="Q907" s="97"/>
      <c r="R907" s="97"/>
      <c r="S907" s="97"/>
      <c r="T907" s="97"/>
      <c r="U907" s="97"/>
      <c r="V907" s="97"/>
      <c r="W907" s="140"/>
      <c r="X907" s="142"/>
      <c r="Y907" s="97"/>
      <c r="Z907" s="97"/>
      <c r="AA907" s="140"/>
      <c r="AB907" s="142"/>
      <c r="AC907" s="97"/>
      <c r="AD907" s="97"/>
      <c r="AE907" s="97"/>
      <c r="AF907" s="97"/>
      <c r="AG907" s="99"/>
      <c r="AH907" s="99"/>
      <c r="AI907" s="141"/>
      <c r="AJ907" s="97"/>
      <c r="AK907" s="140"/>
      <c r="AL907" s="142"/>
      <c r="AM907" s="97"/>
      <c r="AN907" s="97"/>
      <c r="AO907" s="97"/>
      <c r="AP907" s="97"/>
      <c r="AQ907" s="97"/>
      <c r="AR907" s="1"/>
    </row>
    <row r="908" spans="1:44" ht="8.25" customHeight="1" thickTop="1" thickBot="1" x14ac:dyDescent="0.3">
      <c r="A908" s="97"/>
      <c r="B908" s="97"/>
      <c r="C908" s="140"/>
      <c r="D908" s="144"/>
      <c r="E908" s="144"/>
      <c r="F908" s="142"/>
      <c r="G908" s="140"/>
      <c r="H908" s="142"/>
      <c r="I908" s="142"/>
      <c r="J908" s="97"/>
      <c r="K908" s="140"/>
      <c r="L908" s="142"/>
      <c r="M908" s="142"/>
      <c r="N908" s="97"/>
      <c r="O908" s="97"/>
      <c r="P908" s="97"/>
      <c r="Q908" s="97"/>
      <c r="R908" s="97"/>
      <c r="S908" s="97"/>
      <c r="T908" s="97"/>
      <c r="U908" s="97"/>
      <c r="V908" s="97"/>
      <c r="W908" s="140"/>
      <c r="X908" s="142"/>
      <c r="Y908" s="97"/>
      <c r="Z908" s="97"/>
      <c r="AA908" s="140"/>
      <c r="AB908" s="142"/>
      <c r="AC908" s="97"/>
      <c r="AD908" s="97"/>
      <c r="AE908" s="97"/>
      <c r="AF908" s="97"/>
      <c r="AG908" s="99"/>
      <c r="AH908" s="99"/>
      <c r="AI908" s="141"/>
      <c r="AJ908" s="97"/>
      <c r="AK908" s="140"/>
      <c r="AL908" s="142"/>
      <c r="AM908" s="97"/>
      <c r="AN908" s="97"/>
      <c r="AO908" s="97"/>
      <c r="AP908" s="97"/>
      <c r="AQ908" s="97"/>
      <c r="AR908" s="1"/>
    </row>
    <row r="909" spans="1:44" ht="8.25" customHeight="1" thickTop="1" thickBot="1" x14ac:dyDescent="0.3">
      <c r="A909" s="97"/>
      <c r="B909" s="97"/>
      <c r="C909" s="140"/>
      <c r="D909" s="144"/>
      <c r="E909" s="144"/>
      <c r="F909" s="142"/>
      <c r="G909" s="140"/>
      <c r="H909" s="142"/>
      <c r="I909" s="142"/>
      <c r="J909" s="97"/>
      <c r="K909" s="140"/>
      <c r="L909" s="142"/>
      <c r="M909" s="142"/>
      <c r="N909" s="97"/>
      <c r="O909" s="97"/>
      <c r="P909" s="97"/>
      <c r="Q909" s="97"/>
      <c r="R909" s="97"/>
      <c r="S909" s="97"/>
      <c r="T909" s="97"/>
      <c r="U909" s="97"/>
      <c r="V909" s="97"/>
      <c r="W909" s="140"/>
      <c r="X909" s="142"/>
      <c r="Y909" s="97"/>
      <c r="Z909" s="97"/>
      <c r="AA909" s="140"/>
      <c r="AB909" s="142"/>
      <c r="AC909" s="97"/>
      <c r="AD909" s="97"/>
      <c r="AE909" s="97"/>
      <c r="AF909" s="97"/>
      <c r="AG909" s="99"/>
      <c r="AH909" s="99"/>
      <c r="AI909" s="141"/>
      <c r="AJ909" s="97"/>
      <c r="AK909" s="140"/>
      <c r="AL909" s="142"/>
      <c r="AM909" s="97"/>
      <c r="AN909" s="97"/>
      <c r="AO909" s="97"/>
      <c r="AP909" s="97"/>
      <c r="AQ909" s="97"/>
      <c r="AR909" s="1"/>
    </row>
    <row r="910" spans="1:44" ht="8.25" customHeight="1" thickTop="1" thickBot="1" x14ac:dyDescent="0.3">
      <c r="A910" s="97"/>
      <c r="B910" s="97"/>
      <c r="C910" s="140"/>
      <c r="D910" s="144"/>
      <c r="E910" s="144"/>
      <c r="F910" s="142"/>
      <c r="G910" s="140"/>
      <c r="H910" s="142"/>
      <c r="I910" s="142"/>
      <c r="J910" s="97"/>
      <c r="K910" s="140"/>
      <c r="L910" s="142"/>
      <c r="M910" s="142"/>
      <c r="N910" s="97"/>
      <c r="O910" s="97"/>
      <c r="P910" s="97"/>
      <c r="Q910" s="97"/>
      <c r="R910" s="97"/>
      <c r="S910" s="97"/>
      <c r="T910" s="97"/>
      <c r="U910" s="97"/>
      <c r="V910" s="97"/>
      <c r="W910" s="140"/>
      <c r="X910" s="142"/>
      <c r="Y910" s="97"/>
      <c r="Z910" s="97"/>
      <c r="AA910" s="140"/>
      <c r="AB910" s="142"/>
      <c r="AC910" s="97"/>
      <c r="AD910" s="97"/>
      <c r="AE910" s="97"/>
      <c r="AF910" s="97"/>
      <c r="AG910" s="99"/>
      <c r="AH910" s="99"/>
      <c r="AI910" s="141"/>
      <c r="AJ910" s="97"/>
      <c r="AK910" s="140"/>
      <c r="AL910" s="142"/>
      <c r="AM910" s="97"/>
      <c r="AN910" s="97"/>
      <c r="AO910" s="97"/>
      <c r="AP910" s="97"/>
      <c r="AQ910" s="97"/>
      <c r="AR910" s="1"/>
    </row>
    <row r="911" spans="1:44" ht="8.25" customHeight="1" thickTop="1" thickBot="1" x14ac:dyDescent="0.3">
      <c r="A911" s="97"/>
      <c r="B911" s="97"/>
      <c r="C911" s="140"/>
      <c r="D911" s="144"/>
      <c r="E911" s="144"/>
      <c r="F911" s="142"/>
      <c r="G911" s="140"/>
      <c r="H911" s="142"/>
      <c r="I911" s="142"/>
      <c r="J911" s="97"/>
      <c r="K911" s="140"/>
      <c r="L911" s="142"/>
      <c r="M911" s="142"/>
      <c r="N911" s="97"/>
      <c r="O911" s="97"/>
      <c r="P911" s="97"/>
      <c r="Q911" s="97"/>
      <c r="R911" s="97"/>
      <c r="S911" s="97"/>
      <c r="T911" s="97"/>
      <c r="U911" s="97"/>
      <c r="V911" s="97"/>
      <c r="W911" s="140"/>
      <c r="X911" s="142"/>
      <c r="Y911" s="97"/>
      <c r="Z911" s="97"/>
      <c r="AA911" s="140"/>
      <c r="AB911" s="142"/>
      <c r="AC911" s="97"/>
      <c r="AD911" s="97"/>
      <c r="AE911" s="97"/>
      <c r="AF911" s="97"/>
      <c r="AG911" s="99"/>
      <c r="AH911" s="99"/>
      <c r="AI911" s="141"/>
      <c r="AJ911" s="97"/>
      <c r="AK911" s="140"/>
      <c r="AL911" s="142"/>
      <c r="AM911" s="97"/>
      <c r="AN911" s="97"/>
      <c r="AO911" s="97"/>
      <c r="AP911" s="97"/>
      <c r="AQ911" s="97"/>
      <c r="AR911" s="1"/>
    </row>
    <row r="912" spans="1:44" ht="8.25" customHeight="1" thickTop="1" thickBot="1" x14ac:dyDescent="0.3">
      <c r="A912" s="97"/>
      <c r="B912" s="97"/>
      <c r="C912" s="140"/>
      <c r="D912" s="144"/>
      <c r="E912" s="144"/>
      <c r="F912" s="142"/>
      <c r="G912" s="140"/>
      <c r="H912" s="142"/>
      <c r="I912" s="142"/>
      <c r="J912" s="97"/>
      <c r="K912" s="140"/>
      <c r="L912" s="142"/>
      <c r="M912" s="142"/>
      <c r="N912" s="97"/>
      <c r="O912" s="97"/>
      <c r="P912" s="97"/>
      <c r="Q912" s="97"/>
      <c r="R912" s="97"/>
      <c r="S912" s="97"/>
      <c r="T912" s="97"/>
      <c r="U912" s="97"/>
      <c r="V912" s="97"/>
      <c r="W912" s="140"/>
      <c r="X912" s="142"/>
      <c r="Y912" s="97"/>
      <c r="Z912" s="97"/>
      <c r="AA912" s="140"/>
      <c r="AB912" s="142"/>
      <c r="AC912" s="97"/>
      <c r="AD912" s="97"/>
      <c r="AE912" s="97"/>
      <c r="AF912" s="97"/>
      <c r="AG912" s="99"/>
      <c r="AH912" s="99"/>
      <c r="AI912" s="141"/>
      <c r="AJ912" s="97"/>
      <c r="AK912" s="140"/>
      <c r="AL912" s="142"/>
      <c r="AM912" s="97"/>
      <c r="AN912" s="97"/>
      <c r="AO912" s="97"/>
      <c r="AP912" s="97"/>
      <c r="AQ912" s="97"/>
      <c r="AR912" s="1"/>
    </row>
    <row r="913" spans="1:44" ht="8.25" customHeight="1" thickTop="1" thickBot="1" x14ac:dyDescent="0.3">
      <c r="A913" s="97"/>
      <c r="B913" s="97"/>
      <c r="C913" s="140"/>
      <c r="D913" s="144"/>
      <c r="E913" s="144"/>
      <c r="F913" s="142"/>
      <c r="G913" s="140"/>
      <c r="H913" s="142"/>
      <c r="I913" s="142"/>
      <c r="J913" s="97"/>
      <c r="K913" s="140"/>
      <c r="L913" s="142"/>
      <c r="M913" s="142"/>
      <c r="N913" s="97"/>
      <c r="O913" s="97"/>
      <c r="P913" s="97"/>
      <c r="Q913" s="97"/>
      <c r="R913" s="97"/>
      <c r="S913" s="97"/>
      <c r="T913" s="97"/>
      <c r="U913" s="97"/>
      <c r="V913" s="97"/>
      <c r="W913" s="140"/>
      <c r="X913" s="142"/>
      <c r="Y913" s="97"/>
      <c r="Z913" s="97"/>
      <c r="AA913" s="140"/>
      <c r="AB913" s="142"/>
      <c r="AC913" s="97"/>
      <c r="AD913" s="97"/>
      <c r="AE913" s="97"/>
      <c r="AF913" s="97"/>
      <c r="AG913" s="99"/>
      <c r="AH913" s="99"/>
      <c r="AI913" s="141"/>
      <c r="AJ913" s="97"/>
      <c r="AK913" s="140"/>
      <c r="AL913" s="142"/>
      <c r="AM913" s="97"/>
      <c r="AN913" s="97"/>
      <c r="AO913" s="97"/>
      <c r="AP913" s="97"/>
      <c r="AQ913" s="97"/>
      <c r="AR913" s="1"/>
    </row>
    <row r="914" spans="1:44" ht="8.25" customHeight="1" thickTop="1" thickBot="1" x14ac:dyDescent="0.3">
      <c r="A914" s="97"/>
      <c r="B914" s="97"/>
      <c r="C914" s="140"/>
      <c r="D914" s="144"/>
      <c r="E914" s="144"/>
      <c r="F914" s="142"/>
      <c r="G914" s="140"/>
      <c r="H914" s="142"/>
      <c r="I914" s="142"/>
      <c r="J914" s="97"/>
      <c r="K914" s="140"/>
      <c r="L914" s="142"/>
      <c r="M914" s="142"/>
      <c r="N914" s="97"/>
      <c r="O914" s="97"/>
      <c r="P914" s="97"/>
      <c r="Q914" s="97"/>
      <c r="R914" s="97"/>
      <c r="S914" s="97"/>
      <c r="T914" s="97"/>
      <c r="U914" s="97"/>
      <c r="V914" s="97"/>
      <c r="W914" s="140"/>
      <c r="X914" s="142"/>
      <c r="Y914" s="97"/>
      <c r="Z914" s="97"/>
      <c r="AA914" s="140"/>
      <c r="AB914" s="142"/>
      <c r="AC914" s="97"/>
      <c r="AD914" s="97"/>
      <c r="AE914" s="97"/>
      <c r="AF914" s="97"/>
      <c r="AG914" s="99"/>
      <c r="AH914" s="99"/>
      <c r="AI914" s="141"/>
      <c r="AJ914" s="97"/>
      <c r="AK914" s="140"/>
      <c r="AL914" s="142"/>
      <c r="AM914" s="97"/>
      <c r="AN914" s="97"/>
      <c r="AO914" s="97"/>
      <c r="AP914" s="97"/>
      <c r="AQ914" s="97"/>
      <c r="AR914" s="1"/>
    </row>
    <row r="915" spans="1:44" ht="8.25" customHeight="1" thickTop="1" thickBot="1" x14ac:dyDescent="0.3">
      <c r="A915" s="97"/>
      <c r="B915" s="97"/>
      <c r="C915" s="140"/>
      <c r="D915" s="144"/>
      <c r="E915" s="144"/>
      <c r="F915" s="142"/>
      <c r="G915" s="140"/>
      <c r="H915" s="142"/>
      <c r="I915" s="142"/>
      <c r="J915" s="97"/>
      <c r="K915" s="140"/>
      <c r="L915" s="142"/>
      <c r="M915" s="142"/>
      <c r="N915" s="97"/>
      <c r="O915" s="97"/>
      <c r="P915" s="97"/>
      <c r="Q915" s="97"/>
      <c r="R915" s="97"/>
      <c r="S915" s="97"/>
      <c r="T915" s="97"/>
      <c r="U915" s="97"/>
      <c r="V915" s="97"/>
      <c r="W915" s="140"/>
      <c r="X915" s="142"/>
      <c r="Y915" s="97"/>
      <c r="Z915" s="97"/>
      <c r="AA915" s="140"/>
      <c r="AB915" s="142"/>
      <c r="AC915" s="97"/>
      <c r="AD915" s="97"/>
      <c r="AE915" s="97"/>
      <c r="AF915" s="97"/>
      <c r="AG915" s="99"/>
      <c r="AH915" s="99"/>
      <c r="AI915" s="141"/>
      <c r="AJ915" s="97"/>
      <c r="AK915" s="140"/>
      <c r="AL915" s="142"/>
      <c r="AM915" s="97"/>
      <c r="AN915" s="97"/>
      <c r="AO915" s="97"/>
      <c r="AP915" s="97"/>
      <c r="AQ915" s="97"/>
      <c r="AR915" s="1"/>
    </row>
    <row r="916" spans="1:44" ht="8.25" customHeight="1" thickTop="1" thickBot="1" x14ac:dyDescent="0.3">
      <c r="A916" s="97"/>
      <c r="B916" s="97"/>
      <c r="C916" s="140"/>
      <c r="D916" s="144"/>
      <c r="E916" s="144"/>
      <c r="F916" s="142"/>
      <c r="G916" s="140"/>
      <c r="H916" s="142"/>
      <c r="I916" s="142"/>
      <c r="J916" s="97"/>
      <c r="K916" s="140"/>
      <c r="L916" s="142"/>
      <c r="M916" s="142"/>
      <c r="N916" s="97"/>
      <c r="O916" s="97"/>
      <c r="P916" s="97"/>
      <c r="Q916" s="97"/>
      <c r="R916" s="97"/>
      <c r="S916" s="97"/>
      <c r="T916" s="97"/>
      <c r="U916" s="97"/>
      <c r="V916" s="97"/>
      <c r="W916" s="140"/>
      <c r="X916" s="142"/>
      <c r="Y916" s="97"/>
      <c r="Z916" s="97"/>
      <c r="AA916" s="140"/>
      <c r="AB916" s="142"/>
      <c r="AC916" s="97"/>
      <c r="AD916" s="97"/>
      <c r="AE916" s="97"/>
      <c r="AF916" s="97"/>
      <c r="AG916" s="99"/>
      <c r="AH916" s="99"/>
      <c r="AI916" s="141"/>
      <c r="AJ916" s="97"/>
      <c r="AK916" s="140"/>
      <c r="AL916" s="142"/>
      <c r="AM916" s="97"/>
      <c r="AN916" s="97"/>
      <c r="AO916" s="97"/>
      <c r="AP916" s="97"/>
      <c r="AQ916" s="97"/>
      <c r="AR916" s="1"/>
    </row>
    <row r="917" spans="1:44" ht="8.25" customHeight="1" thickTop="1" thickBot="1" x14ac:dyDescent="0.3">
      <c r="A917" s="97"/>
      <c r="B917" s="97"/>
      <c r="C917" s="140"/>
      <c r="D917" s="144"/>
      <c r="E917" s="144"/>
      <c r="F917" s="142"/>
      <c r="G917" s="140"/>
      <c r="H917" s="142"/>
      <c r="I917" s="142"/>
      <c r="J917" s="97"/>
      <c r="K917" s="140"/>
      <c r="L917" s="142"/>
      <c r="M917" s="142"/>
      <c r="N917" s="97"/>
      <c r="O917" s="97"/>
      <c r="P917" s="97"/>
      <c r="Q917" s="97"/>
      <c r="R917" s="97"/>
      <c r="S917" s="97"/>
      <c r="T917" s="97"/>
      <c r="U917" s="97"/>
      <c r="V917" s="97"/>
      <c r="W917" s="140"/>
      <c r="X917" s="142"/>
      <c r="Y917" s="97"/>
      <c r="Z917" s="97"/>
      <c r="AA917" s="140"/>
      <c r="AB917" s="142"/>
      <c r="AC917" s="97"/>
      <c r="AD917" s="97"/>
      <c r="AE917" s="97"/>
      <c r="AF917" s="97"/>
      <c r="AG917" s="99"/>
      <c r="AH917" s="99"/>
      <c r="AI917" s="141"/>
      <c r="AJ917" s="97"/>
      <c r="AK917" s="140"/>
      <c r="AL917" s="142"/>
      <c r="AM917" s="97"/>
      <c r="AN917" s="97"/>
      <c r="AO917" s="97"/>
      <c r="AP917" s="97"/>
      <c r="AQ917" s="97"/>
      <c r="AR917" s="1"/>
    </row>
    <row r="918" spans="1:44" ht="8.25" customHeight="1" thickTop="1" thickBot="1" x14ac:dyDescent="0.3">
      <c r="A918" s="97"/>
      <c r="B918" s="97"/>
      <c r="C918" s="140"/>
      <c r="D918" s="144"/>
      <c r="E918" s="144"/>
      <c r="F918" s="142"/>
      <c r="G918" s="140"/>
      <c r="H918" s="142"/>
      <c r="I918" s="142"/>
      <c r="J918" s="97"/>
      <c r="K918" s="140"/>
      <c r="L918" s="142"/>
      <c r="M918" s="142"/>
      <c r="N918" s="97"/>
      <c r="O918" s="97"/>
      <c r="P918" s="97"/>
      <c r="Q918" s="97"/>
      <c r="R918" s="97"/>
      <c r="S918" s="97"/>
      <c r="T918" s="97"/>
      <c r="U918" s="97"/>
      <c r="V918" s="97"/>
      <c r="W918" s="140"/>
      <c r="X918" s="142"/>
      <c r="Y918" s="97"/>
      <c r="Z918" s="97"/>
      <c r="AA918" s="140"/>
      <c r="AB918" s="142"/>
      <c r="AC918" s="97"/>
      <c r="AD918" s="97"/>
      <c r="AE918" s="97"/>
      <c r="AF918" s="97"/>
      <c r="AG918" s="99"/>
      <c r="AH918" s="99"/>
      <c r="AI918" s="141"/>
      <c r="AJ918" s="97"/>
      <c r="AK918" s="140"/>
      <c r="AL918" s="142"/>
      <c r="AM918" s="97"/>
      <c r="AN918" s="97"/>
      <c r="AO918" s="97"/>
      <c r="AP918" s="97"/>
      <c r="AQ918" s="97"/>
      <c r="AR918" s="1"/>
    </row>
    <row r="919" spans="1:44" ht="8.25" customHeight="1" thickTop="1" thickBot="1" x14ac:dyDescent="0.3">
      <c r="A919" s="97"/>
      <c r="B919" s="97"/>
      <c r="C919" s="140"/>
      <c r="D919" s="144"/>
      <c r="E919" s="144"/>
      <c r="F919" s="142"/>
      <c r="G919" s="140"/>
      <c r="H919" s="142"/>
      <c r="I919" s="142"/>
      <c r="J919" s="97"/>
      <c r="K919" s="140"/>
      <c r="L919" s="142"/>
      <c r="M919" s="142"/>
      <c r="N919" s="97"/>
      <c r="O919" s="97"/>
      <c r="P919" s="97"/>
      <c r="Q919" s="97"/>
      <c r="R919" s="97"/>
      <c r="S919" s="97"/>
      <c r="T919" s="97"/>
      <c r="U919" s="97"/>
      <c r="V919" s="97"/>
      <c r="W919" s="140"/>
      <c r="X919" s="142"/>
      <c r="Y919" s="97"/>
      <c r="Z919" s="97"/>
      <c r="AA919" s="140"/>
      <c r="AB919" s="142"/>
      <c r="AC919" s="97"/>
      <c r="AD919" s="97"/>
      <c r="AE919" s="97"/>
      <c r="AF919" s="97"/>
      <c r="AG919" s="99"/>
      <c r="AH919" s="99"/>
      <c r="AI919" s="141"/>
      <c r="AJ919" s="97"/>
      <c r="AK919" s="140"/>
      <c r="AL919" s="142"/>
      <c r="AM919" s="97"/>
      <c r="AN919" s="97"/>
      <c r="AO919" s="97"/>
      <c r="AP919" s="97"/>
      <c r="AQ919" s="97"/>
      <c r="AR919" s="1"/>
    </row>
    <row r="920" spans="1:44" ht="8.25" customHeight="1" thickTop="1" thickBot="1" x14ac:dyDescent="0.3">
      <c r="A920" s="97"/>
      <c r="B920" s="97"/>
      <c r="C920" s="140"/>
      <c r="D920" s="144"/>
      <c r="E920" s="144"/>
      <c r="F920" s="142"/>
      <c r="G920" s="140"/>
      <c r="H920" s="142"/>
      <c r="I920" s="142"/>
      <c r="J920" s="97"/>
      <c r="K920" s="140"/>
      <c r="L920" s="142"/>
      <c r="M920" s="142"/>
      <c r="N920" s="97"/>
      <c r="O920" s="97"/>
      <c r="P920" s="97"/>
      <c r="Q920" s="97"/>
      <c r="R920" s="97"/>
      <c r="S920" s="97"/>
      <c r="T920" s="97"/>
      <c r="U920" s="97"/>
      <c r="V920" s="97"/>
      <c r="W920" s="140"/>
      <c r="X920" s="142"/>
      <c r="Y920" s="97"/>
      <c r="Z920" s="97"/>
      <c r="AA920" s="140"/>
      <c r="AB920" s="142"/>
      <c r="AC920" s="97"/>
      <c r="AD920" s="97"/>
      <c r="AE920" s="97"/>
      <c r="AF920" s="97"/>
      <c r="AG920" s="99"/>
      <c r="AH920" s="99"/>
      <c r="AI920" s="141"/>
      <c r="AJ920" s="97"/>
      <c r="AK920" s="140"/>
      <c r="AL920" s="142"/>
      <c r="AM920" s="97"/>
      <c r="AN920" s="97"/>
      <c r="AO920" s="97"/>
      <c r="AP920" s="97"/>
      <c r="AQ920" s="97"/>
      <c r="AR920" s="1"/>
    </row>
    <row r="921" spans="1:44" ht="8.25" customHeight="1" thickTop="1" thickBot="1" x14ac:dyDescent="0.3">
      <c r="A921" s="97"/>
      <c r="B921" s="97"/>
      <c r="C921" s="140"/>
      <c r="D921" s="144"/>
      <c r="E921" s="144"/>
      <c r="F921" s="142"/>
      <c r="G921" s="140"/>
      <c r="H921" s="142"/>
      <c r="I921" s="142"/>
      <c r="J921" s="97"/>
      <c r="K921" s="140"/>
      <c r="L921" s="142"/>
      <c r="M921" s="142"/>
      <c r="N921" s="97"/>
      <c r="O921" s="97"/>
      <c r="P921" s="97"/>
      <c r="Q921" s="97"/>
      <c r="R921" s="97"/>
      <c r="S921" s="97"/>
      <c r="T921" s="97"/>
      <c r="U921" s="97"/>
      <c r="V921" s="97"/>
      <c r="W921" s="140"/>
      <c r="X921" s="142"/>
      <c r="Y921" s="97"/>
      <c r="Z921" s="97"/>
      <c r="AA921" s="140"/>
      <c r="AB921" s="142"/>
      <c r="AC921" s="97"/>
      <c r="AD921" s="97"/>
      <c r="AE921" s="97"/>
      <c r="AF921" s="97"/>
      <c r="AG921" s="99"/>
      <c r="AH921" s="99"/>
      <c r="AI921" s="141"/>
      <c r="AJ921" s="97"/>
      <c r="AK921" s="140"/>
      <c r="AL921" s="142"/>
      <c r="AM921" s="97"/>
      <c r="AN921" s="97"/>
      <c r="AO921" s="97"/>
      <c r="AP921" s="97"/>
      <c r="AQ921" s="97"/>
      <c r="AR921" s="1"/>
    </row>
    <row r="922" spans="1:44" ht="8.25" customHeight="1" thickTop="1" thickBot="1" x14ac:dyDescent="0.3">
      <c r="A922" s="97"/>
      <c r="B922" s="97"/>
      <c r="C922" s="140"/>
      <c r="D922" s="144"/>
      <c r="E922" s="144"/>
      <c r="F922" s="142"/>
      <c r="G922" s="140"/>
      <c r="H922" s="142"/>
      <c r="I922" s="142"/>
      <c r="J922" s="97"/>
      <c r="K922" s="140"/>
      <c r="L922" s="142"/>
      <c r="M922" s="142"/>
      <c r="N922" s="97"/>
      <c r="O922" s="97"/>
      <c r="P922" s="97"/>
      <c r="Q922" s="97"/>
      <c r="R922" s="97"/>
      <c r="S922" s="97"/>
      <c r="T922" s="97"/>
      <c r="U922" s="97"/>
      <c r="V922" s="97"/>
      <c r="W922" s="140"/>
      <c r="X922" s="142"/>
      <c r="Y922" s="97"/>
      <c r="Z922" s="97"/>
      <c r="AA922" s="140"/>
      <c r="AB922" s="142"/>
      <c r="AC922" s="97"/>
      <c r="AD922" s="97"/>
      <c r="AE922" s="97"/>
      <c r="AF922" s="97"/>
      <c r="AG922" s="99"/>
      <c r="AH922" s="99"/>
      <c r="AI922" s="141"/>
      <c r="AJ922" s="97"/>
      <c r="AK922" s="140"/>
      <c r="AL922" s="142"/>
      <c r="AM922" s="97"/>
      <c r="AN922" s="97"/>
      <c r="AO922" s="97"/>
      <c r="AP922" s="97"/>
      <c r="AQ922" s="97"/>
      <c r="AR922" s="1"/>
    </row>
    <row r="923" spans="1:44" ht="8.25" customHeight="1" thickTop="1" thickBot="1" x14ac:dyDescent="0.3">
      <c r="A923" s="97"/>
      <c r="B923" s="97"/>
      <c r="C923" s="140"/>
      <c r="D923" s="144"/>
      <c r="E923" s="144"/>
      <c r="F923" s="142"/>
      <c r="G923" s="140"/>
      <c r="H923" s="142"/>
      <c r="I923" s="142"/>
      <c r="J923" s="97"/>
      <c r="K923" s="140"/>
      <c r="L923" s="142"/>
      <c r="M923" s="142"/>
      <c r="N923" s="97"/>
      <c r="O923" s="97"/>
      <c r="P923" s="97"/>
      <c r="Q923" s="97"/>
      <c r="R923" s="97"/>
      <c r="S923" s="97"/>
      <c r="T923" s="97"/>
      <c r="U923" s="97"/>
      <c r="V923" s="97"/>
      <c r="W923" s="140"/>
      <c r="X923" s="142"/>
      <c r="Y923" s="97"/>
      <c r="Z923" s="97"/>
      <c r="AA923" s="140"/>
      <c r="AB923" s="142"/>
      <c r="AC923" s="97"/>
      <c r="AD923" s="97"/>
      <c r="AE923" s="97"/>
      <c r="AF923" s="97"/>
      <c r="AG923" s="99"/>
      <c r="AH923" s="99"/>
      <c r="AI923" s="141"/>
      <c r="AJ923" s="97"/>
      <c r="AK923" s="140"/>
      <c r="AL923" s="142"/>
      <c r="AM923" s="97"/>
      <c r="AN923" s="97"/>
      <c r="AO923" s="97"/>
      <c r="AP923" s="97"/>
      <c r="AQ923" s="97"/>
      <c r="AR923" s="1"/>
    </row>
    <row r="924" spans="1:44" ht="8.25" customHeight="1" thickTop="1" thickBot="1" x14ac:dyDescent="0.3">
      <c r="A924" s="97"/>
      <c r="B924" s="97"/>
      <c r="C924" s="140"/>
      <c r="D924" s="144"/>
      <c r="E924" s="144"/>
      <c r="F924" s="142"/>
      <c r="G924" s="140"/>
      <c r="H924" s="142"/>
      <c r="I924" s="142"/>
      <c r="J924" s="97"/>
      <c r="K924" s="140"/>
      <c r="L924" s="142"/>
      <c r="M924" s="142"/>
      <c r="N924" s="97"/>
      <c r="O924" s="97"/>
      <c r="P924" s="97"/>
      <c r="Q924" s="97"/>
      <c r="R924" s="97"/>
      <c r="S924" s="97"/>
      <c r="T924" s="97"/>
      <c r="U924" s="97"/>
      <c r="V924" s="97"/>
      <c r="W924" s="140"/>
      <c r="X924" s="142"/>
      <c r="Y924" s="97"/>
      <c r="Z924" s="97"/>
      <c r="AA924" s="140"/>
      <c r="AB924" s="142"/>
      <c r="AC924" s="97"/>
      <c r="AD924" s="97"/>
      <c r="AE924" s="97"/>
      <c r="AF924" s="97"/>
      <c r="AG924" s="99"/>
      <c r="AH924" s="99"/>
      <c r="AI924" s="141"/>
      <c r="AJ924" s="97"/>
      <c r="AK924" s="140"/>
      <c r="AL924" s="142"/>
      <c r="AM924" s="97"/>
      <c r="AN924" s="97"/>
      <c r="AO924" s="97"/>
      <c r="AP924" s="97"/>
      <c r="AQ924" s="97"/>
      <c r="AR924" s="1"/>
    </row>
    <row r="925" spans="1:44" ht="8.25" customHeight="1" thickTop="1" thickBot="1" x14ac:dyDescent="0.3">
      <c r="A925" s="97"/>
      <c r="B925" s="97"/>
      <c r="C925" s="140"/>
      <c r="D925" s="144"/>
      <c r="E925" s="144"/>
      <c r="F925" s="142"/>
      <c r="G925" s="140"/>
      <c r="H925" s="142"/>
      <c r="I925" s="142"/>
      <c r="J925" s="97"/>
      <c r="K925" s="140"/>
      <c r="L925" s="142"/>
      <c r="M925" s="142"/>
      <c r="N925" s="97"/>
      <c r="O925" s="97"/>
      <c r="P925" s="97"/>
      <c r="Q925" s="97"/>
      <c r="R925" s="97"/>
      <c r="S925" s="97"/>
      <c r="T925" s="97"/>
      <c r="U925" s="97"/>
      <c r="V925" s="97"/>
      <c r="W925" s="140"/>
      <c r="X925" s="142"/>
      <c r="Y925" s="97"/>
      <c r="Z925" s="97"/>
      <c r="AA925" s="140"/>
      <c r="AB925" s="142"/>
      <c r="AC925" s="97"/>
      <c r="AD925" s="97"/>
      <c r="AE925" s="97"/>
      <c r="AF925" s="97"/>
      <c r="AG925" s="99"/>
      <c r="AH925" s="99"/>
      <c r="AI925" s="141"/>
      <c r="AJ925" s="97"/>
      <c r="AK925" s="140"/>
      <c r="AL925" s="142"/>
      <c r="AM925" s="97"/>
      <c r="AN925" s="97"/>
      <c r="AO925" s="97"/>
      <c r="AP925" s="97"/>
      <c r="AQ925" s="97"/>
      <c r="AR925" s="1"/>
    </row>
    <row r="926" spans="1:44" ht="8.25" customHeight="1" thickTop="1" thickBot="1" x14ac:dyDescent="0.3">
      <c r="A926" s="97"/>
      <c r="B926" s="97"/>
      <c r="C926" s="140"/>
      <c r="D926" s="144"/>
      <c r="E926" s="144"/>
      <c r="F926" s="142"/>
      <c r="G926" s="140"/>
      <c r="H926" s="142"/>
      <c r="I926" s="142"/>
      <c r="J926" s="97"/>
      <c r="K926" s="140"/>
      <c r="L926" s="142"/>
      <c r="M926" s="142"/>
      <c r="N926" s="97"/>
      <c r="O926" s="97"/>
      <c r="P926" s="97"/>
      <c r="Q926" s="97"/>
      <c r="R926" s="97"/>
      <c r="S926" s="97"/>
      <c r="T926" s="97"/>
      <c r="U926" s="97"/>
      <c r="V926" s="97"/>
      <c r="W926" s="140"/>
      <c r="X926" s="142"/>
      <c r="Y926" s="97"/>
      <c r="Z926" s="97"/>
      <c r="AA926" s="140"/>
      <c r="AB926" s="142"/>
      <c r="AC926" s="97"/>
      <c r="AD926" s="97"/>
      <c r="AE926" s="97"/>
      <c r="AF926" s="97"/>
      <c r="AG926" s="99"/>
      <c r="AH926" s="99"/>
      <c r="AI926" s="141"/>
      <c r="AJ926" s="97"/>
      <c r="AK926" s="140"/>
      <c r="AL926" s="142"/>
      <c r="AM926" s="97"/>
      <c r="AN926" s="97"/>
      <c r="AO926" s="97"/>
      <c r="AP926" s="97"/>
      <c r="AQ926" s="97"/>
      <c r="AR926" s="1"/>
    </row>
    <row r="927" spans="1:44" ht="8.25" customHeight="1" thickTop="1" thickBot="1" x14ac:dyDescent="0.3">
      <c r="A927" s="97"/>
      <c r="B927" s="97"/>
      <c r="C927" s="140"/>
      <c r="D927" s="144"/>
      <c r="E927" s="144"/>
      <c r="F927" s="142"/>
      <c r="G927" s="140"/>
      <c r="H927" s="142"/>
      <c r="I927" s="142"/>
      <c r="J927" s="97"/>
      <c r="K927" s="140"/>
      <c r="L927" s="142"/>
      <c r="M927" s="142"/>
      <c r="N927" s="97"/>
      <c r="O927" s="97"/>
      <c r="P927" s="97"/>
      <c r="Q927" s="97"/>
      <c r="R927" s="97"/>
      <c r="S927" s="97"/>
      <c r="T927" s="97"/>
      <c r="U927" s="97"/>
      <c r="V927" s="97"/>
      <c r="W927" s="140"/>
      <c r="X927" s="142"/>
      <c r="Y927" s="97"/>
      <c r="Z927" s="97"/>
      <c r="AA927" s="140"/>
      <c r="AB927" s="142"/>
      <c r="AC927" s="97"/>
      <c r="AD927" s="97"/>
      <c r="AE927" s="97"/>
      <c r="AF927" s="97"/>
      <c r="AG927" s="99"/>
      <c r="AH927" s="99"/>
      <c r="AI927" s="141"/>
      <c r="AJ927" s="97"/>
      <c r="AK927" s="140"/>
      <c r="AL927" s="142"/>
      <c r="AM927" s="97"/>
      <c r="AN927" s="97"/>
      <c r="AO927" s="97"/>
      <c r="AP927" s="97"/>
      <c r="AQ927" s="97"/>
      <c r="AR927" s="1"/>
    </row>
    <row r="928" spans="1:44" ht="8.25" customHeight="1" thickTop="1" thickBot="1" x14ac:dyDescent="0.3">
      <c r="A928" s="97"/>
      <c r="B928" s="97"/>
      <c r="C928" s="140"/>
      <c r="D928" s="144"/>
      <c r="E928" s="144"/>
      <c r="F928" s="142"/>
      <c r="G928" s="140"/>
      <c r="H928" s="142"/>
      <c r="I928" s="142"/>
      <c r="J928" s="97"/>
      <c r="K928" s="140"/>
      <c r="L928" s="142"/>
      <c r="M928" s="142"/>
      <c r="N928" s="97"/>
      <c r="O928" s="97"/>
      <c r="P928" s="97"/>
      <c r="Q928" s="97"/>
      <c r="R928" s="97"/>
      <c r="S928" s="97"/>
      <c r="T928" s="97"/>
      <c r="U928" s="97"/>
      <c r="V928" s="97"/>
      <c r="W928" s="140"/>
      <c r="X928" s="142"/>
      <c r="Y928" s="97"/>
      <c r="Z928" s="97"/>
      <c r="AA928" s="140"/>
      <c r="AB928" s="142"/>
      <c r="AC928" s="97"/>
      <c r="AD928" s="97"/>
      <c r="AE928" s="97"/>
      <c r="AF928" s="97"/>
      <c r="AG928" s="99"/>
      <c r="AH928" s="99"/>
      <c r="AI928" s="141"/>
      <c r="AJ928" s="97"/>
      <c r="AK928" s="140"/>
      <c r="AL928" s="142"/>
      <c r="AM928" s="97"/>
      <c r="AN928" s="97"/>
      <c r="AO928" s="97"/>
      <c r="AP928" s="97"/>
      <c r="AQ928" s="97"/>
      <c r="AR928" s="1"/>
    </row>
    <row r="929" spans="1:44" ht="8.25" customHeight="1" thickTop="1" thickBot="1" x14ac:dyDescent="0.3">
      <c r="A929" s="97"/>
      <c r="B929" s="97"/>
      <c r="C929" s="140"/>
      <c r="D929" s="144"/>
      <c r="E929" s="144"/>
      <c r="F929" s="142"/>
      <c r="G929" s="140"/>
      <c r="H929" s="142"/>
      <c r="I929" s="142"/>
      <c r="J929" s="97"/>
      <c r="K929" s="140"/>
      <c r="L929" s="142"/>
      <c r="M929" s="142"/>
      <c r="N929" s="97"/>
      <c r="O929" s="97"/>
      <c r="P929" s="97"/>
      <c r="Q929" s="97"/>
      <c r="R929" s="97"/>
      <c r="S929" s="97"/>
      <c r="T929" s="97"/>
      <c r="U929" s="97"/>
      <c r="V929" s="97"/>
      <c r="W929" s="140"/>
      <c r="X929" s="142"/>
      <c r="Y929" s="97"/>
      <c r="Z929" s="97"/>
      <c r="AA929" s="140"/>
      <c r="AB929" s="142"/>
      <c r="AC929" s="97"/>
      <c r="AD929" s="97"/>
      <c r="AE929" s="97"/>
      <c r="AF929" s="97"/>
      <c r="AG929" s="99"/>
      <c r="AH929" s="99"/>
      <c r="AI929" s="141"/>
      <c r="AJ929" s="97"/>
      <c r="AK929" s="140"/>
      <c r="AL929" s="142"/>
      <c r="AM929" s="97"/>
      <c r="AN929" s="97"/>
      <c r="AO929" s="97"/>
      <c r="AP929" s="97"/>
      <c r="AQ929" s="97"/>
      <c r="AR929" s="1"/>
    </row>
    <row r="930" spans="1:44" ht="8.25" customHeight="1" thickTop="1" thickBot="1" x14ac:dyDescent="0.3">
      <c r="A930" s="97"/>
      <c r="B930" s="97"/>
      <c r="C930" s="140"/>
      <c r="D930" s="144"/>
      <c r="E930" s="144"/>
      <c r="F930" s="142"/>
      <c r="G930" s="140"/>
      <c r="H930" s="142"/>
      <c r="I930" s="142"/>
      <c r="J930" s="97"/>
      <c r="K930" s="140"/>
      <c r="L930" s="142"/>
      <c r="M930" s="142"/>
      <c r="N930" s="97"/>
      <c r="O930" s="97"/>
      <c r="P930" s="97"/>
      <c r="Q930" s="97"/>
      <c r="R930" s="97"/>
      <c r="S930" s="97"/>
      <c r="T930" s="97"/>
      <c r="U930" s="97"/>
      <c r="V930" s="97"/>
      <c r="W930" s="140"/>
      <c r="X930" s="142"/>
      <c r="Y930" s="97"/>
      <c r="Z930" s="97"/>
      <c r="AA930" s="140"/>
      <c r="AB930" s="142"/>
      <c r="AC930" s="97"/>
      <c r="AD930" s="97"/>
      <c r="AE930" s="97"/>
      <c r="AF930" s="97"/>
      <c r="AG930" s="99"/>
      <c r="AH930" s="99"/>
      <c r="AI930" s="141"/>
      <c r="AJ930" s="97"/>
      <c r="AK930" s="140"/>
      <c r="AL930" s="142"/>
      <c r="AM930" s="97"/>
      <c r="AN930" s="97"/>
      <c r="AO930" s="97"/>
      <c r="AP930" s="97"/>
      <c r="AQ930" s="97"/>
      <c r="AR930" s="1"/>
    </row>
    <row r="931" spans="1:44" ht="8.25" customHeight="1" thickTop="1" thickBot="1" x14ac:dyDescent="0.3">
      <c r="A931" s="97"/>
      <c r="B931" s="97"/>
      <c r="C931" s="140"/>
      <c r="D931" s="144"/>
      <c r="E931" s="144"/>
      <c r="F931" s="142"/>
      <c r="G931" s="140"/>
      <c r="H931" s="142"/>
      <c r="I931" s="142"/>
      <c r="J931" s="97"/>
      <c r="K931" s="140"/>
      <c r="L931" s="142"/>
      <c r="M931" s="142"/>
      <c r="N931" s="97"/>
      <c r="O931" s="97"/>
      <c r="P931" s="97"/>
      <c r="Q931" s="97"/>
      <c r="R931" s="97"/>
      <c r="S931" s="97"/>
      <c r="T931" s="97"/>
      <c r="U931" s="97"/>
      <c r="V931" s="97"/>
      <c r="W931" s="140"/>
      <c r="X931" s="142"/>
      <c r="Y931" s="97"/>
      <c r="Z931" s="97"/>
      <c r="AA931" s="140"/>
      <c r="AB931" s="142"/>
      <c r="AC931" s="97"/>
      <c r="AD931" s="97"/>
      <c r="AE931" s="97"/>
      <c r="AF931" s="97"/>
      <c r="AG931" s="99"/>
      <c r="AH931" s="99"/>
      <c r="AI931" s="141"/>
      <c r="AJ931" s="97"/>
      <c r="AK931" s="140"/>
      <c r="AL931" s="142"/>
      <c r="AM931" s="97"/>
      <c r="AN931" s="97"/>
      <c r="AO931" s="97"/>
      <c r="AP931" s="97"/>
      <c r="AQ931" s="97"/>
      <c r="AR931" s="1"/>
    </row>
    <row r="932" spans="1:44" ht="8.25" customHeight="1" thickTop="1" thickBot="1" x14ac:dyDescent="0.3">
      <c r="A932" s="97"/>
      <c r="B932" s="97"/>
      <c r="C932" s="140"/>
      <c r="D932" s="144"/>
      <c r="E932" s="144"/>
      <c r="F932" s="142"/>
      <c r="G932" s="140"/>
      <c r="H932" s="142"/>
      <c r="I932" s="142"/>
      <c r="J932" s="97"/>
      <c r="K932" s="140"/>
      <c r="L932" s="142"/>
      <c r="M932" s="142"/>
      <c r="N932" s="97"/>
      <c r="O932" s="97"/>
      <c r="P932" s="97"/>
      <c r="Q932" s="97"/>
      <c r="R932" s="97"/>
      <c r="S932" s="97"/>
      <c r="T932" s="97"/>
      <c r="U932" s="97"/>
      <c r="V932" s="97"/>
      <c r="W932" s="140"/>
      <c r="X932" s="142"/>
      <c r="Y932" s="97"/>
      <c r="Z932" s="97"/>
      <c r="AA932" s="140"/>
      <c r="AB932" s="142"/>
      <c r="AC932" s="97"/>
      <c r="AD932" s="97"/>
      <c r="AE932" s="97"/>
      <c r="AF932" s="97"/>
      <c r="AG932" s="99"/>
      <c r="AH932" s="99"/>
      <c r="AI932" s="141"/>
      <c r="AJ932" s="97"/>
      <c r="AK932" s="140"/>
      <c r="AL932" s="142"/>
      <c r="AM932" s="97"/>
      <c r="AN932" s="97"/>
      <c r="AO932" s="97"/>
      <c r="AP932" s="97"/>
      <c r="AQ932" s="97"/>
      <c r="AR932" s="1"/>
    </row>
    <row r="933" spans="1:44" ht="8.25" customHeight="1" thickTop="1" thickBot="1" x14ac:dyDescent="0.3">
      <c r="A933" s="97"/>
      <c r="B933" s="97"/>
      <c r="C933" s="140"/>
      <c r="D933" s="144"/>
      <c r="E933" s="144"/>
      <c r="F933" s="142"/>
      <c r="G933" s="140"/>
      <c r="H933" s="142"/>
      <c r="I933" s="142"/>
      <c r="J933" s="97"/>
      <c r="K933" s="140"/>
      <c r="L933" s="142"/>
      <c r="M933" s="142"/>
      <c r="N933" s="97"/>
      <c r="O933" s="97"/>
      <c r="P933" s="97"/>
      <c r="Q933" s="97"/>
      <c r="R933" s="97"/>
      <c r="S933" s="97"/>
      <c r="T933" s="97"/>
      <c r="U933" s="97"/>
      <c r="V933" s="97"/>
      <c r="W933" s="140"/>
      <c r="X933" s="142"/>
      <c r="Y933" s="97"/>
      <c r="Z933" s="97"/>
      <c r="AA933" s="140"/>
      <c r="AB933" s="142"/>
      <c r="AC933" s="97"/>
      <c r="AD933" s="97"/>
      <c r="AE933" s="97"/>
      <c r="AF933" s="97"/>
      <c r="AG933" s="99"/>
      <c r="AH933" s="99"/>
      <c r="AI933" s="141"/>
      <c r="AJ933" s="97"/>
      <c r="AK933" s="140"/>
      <c r="AL933" s="142"/>
      <c r="AM933" s="97"/>
      <c r="AN933" s="97"/>
      <c r="AO933" s="97"/>
      <c r="AP933" s="97"/>
      <c r="AQ933" s="97"/>
      <c r="AR933" s="1"/>
    </row>
    <row r="934" spans="1:44" ht="8.25" customHeight="1" thickTop="1" thickBot="1" x14ac:dyDescent="0.3">
      <c r="A934" s="97"/>
      <c r="B934" s="97"/>
      <c r="C934" s="140"/>
      <c r="D934" s="144"/>
      <c r="E934" s="144"/>
      <c r="F934" s="142"/>
      <c r="G934" s="140"/>
      <c r="H934" s="142"/>
      <c r="I934" s="142"/>
      <c r="J934" s="97"/>
      <c r="K934" s="140"/>
      <c r="L934" s="142"/>
      <c r="M934" s="142"/>
      <c r="N934" s="97"/>
      <c r="O934" s="97"/>
      <c r="P934" s="97"/>
      <c r="Q934" s="97"/>
      <c r="R934" s="97"/>
      <c r="S934" s="97"/>
      <c r="T934" s="97"/>
      <c r="U934" s="97"/>
      <c r="V934" s="97"/>
      <c r="W934" s="140"/>
      <c r="X934" s="142"/>
      <c r="Y934" s="97"/>
      <c r="Z934" s="97"/>
      <c r="AA934" s="140"/>
      <c r="AB934" s="142"/>
      <c r="AC934" s="97"/>
      <c r="AD934" s="97"/>
      <c r="AE934" s="97"/>
      <c r="AF934" s="97"/>
      <c r="AG934" s="99"/>
      <c r="AH934" s="99"/>
      <c r="AI934" s="141"/>
      <c r="AJ934" s="97"/>
      <c r="AK934" s="140"/>
      <c r="AL934" s="142"/>
      <c r="AM934" s="97"/>
      <c r="AN934" s="97"/>
      <c r="AO934" s="97"/>
      <c r="AP934" s="97"/>
      <c r="AQ934" s="97"/>
      <c r="AR934" s="1"/>
    </row>
    <row r="935" spans="1:44" ht="8.25" customHeight="1" thickTop="1" thickBot="1" x14ac:dyDescent="0.3">
      <c r="A935" s="97"/>
      <c r="B935" s="97"/>
      <c r="C935" s="140"/>
      <c r="D935" s="144"/>
      <c r="E935" s="144"/>
      <c r="F935" s="142"/>
      <c r="G935" s="140"/>
      <c r="H935" s="142"/>
      <c r="I935" s="142"/>
      <c r="J935" s="97"/>
      <c r="K935" s="140"/>
      <c r="L935" s="142"/>
      <c r="M935" s="142"/>
      <c r="N935" s="97"/>
      <c r="O935" s="97"/>
      <c r="P935" s="97"/>
      <c r="Q935" s="97"/>
      <c r="R935" s="97"/>
      <c r="S935" s="97"/>
      <c r="T935" s="97"/>
      <c r="U935" s="97"/>
      <c r="V935" s="97"/>
      <c r="W935" s="140"/>
      <c r="X935" s="142"/>
      <c r="Y935" s="97"/>
      <c r="Z935" s="97"/>
      <c r="AA935" s="140"/>
      <c r="AB935" s="142"/>
      <c r="AC935" s="97"/>
      <c r="AD935" s="97"/>
      <c r="AE935" s="97"/>
      <c r="AF935" s="97"/>
      <c r="AG935" s="99"/>
      <c r="AH935" s="99"/>
      <c r="AI935" s="141"/>
      <c r="AJ935" s="97"/>
      <c r="AK935" s="140"/>
      <c r="AL935" s="142"/>
      <c r="AM935" s="97"/>
      <c r="AN935" s="97"/>
      <c r="AO935" s="97"/>
      <c r="AP935" s="97"/>
      <c r="AQ935" s="97"/>
      <c r="AR935" s="1"/>
    </row>
    <row r="936" spans="1:44" ht="8.25" customHeight="1" thickTop="1" thickBot="1" x14ac:dyDescent="0.3">
      <c r="A936" s="97"/>
      <c r="B936" s="97"/>
      <c r="C936" s="140"/>
      <c r="D936" s="144"/>
      <c r="E936" s="144"/>
      <c r="F936" s="142"/>
      <c r="G936" s="140"/>
      <c r="H936" s="142"/>
      <c r="I936" s="142"/>
      <c r="J936" s="97"/>
      <c r="K936" s="140"/>
      <c r="L936" s="142"/>
      <c r="M936" s="142"/>
      <c r="N936" s="97"/>
      <c r="O936" s="97"/>
      <c r="P936" s="97"/>
      <c r="Q936" s="97"/>
      <c r="R936" s="97"/>
      <c r="S936" s="97"/>
      <c r="T936" s="97"/>
      <c r="U936" s="97"/>
      <c r="V936" s="97"/>
      <c r="W936" s="140"/>
      <c r="X936" s="142"/>
      <c r="Y936" s="97"/>
      <c r="Z936" s="97"/>
      <c r="AA936" s="140"/>
      <c r="AB936" s="142"/>
      <c r="AC936" s="97"/>
      <c r="AD936" s="97"/>
      <c r="AE936" s="97"/>
      <c r="AF936" s="97"/>
      <c r="AG936" s="99"/>
      <c r="AH936" s="99"/>
      <c r="AI936" s="141"/>
      <c r="AJ936" s="97"/>
      <c r="AK936" s="140"/>
      <c r="AL936" s="142"/>
      <c r="AM936" s="97"/>
      <c r="AN936" s="97"/>
      <c r="AO936" s="97"/>
      <c r="AP936" s="97"/>
      <c r="AQ936" s="97"/>
      <c r="AR936" s="1"/>
    </row>
    <row r="937" spans="1:44" ht="8.25" customHeight="1" thickTop="1" thickBot="1" x14ac:dyDescent="0.3">
      <c r="A937" s="97"/>
      <c r="B937" s="97"/>
      <c r="C937" s="140"/>
      <c r="D937" s="144"/>
      <c r="E937" s="144"/>
      <c r="F937" s="142"/>
      <c r="G937" s="140"/>
      <c r="H937" s="142"/>
      <c r="I937" s="142"/>
      <c r="J937" s="97"/>
      <c r="K937" s="140"/>
      <c r="L937" s="142"/>
      <c r="M937" s="142"/>
      <c r="N937" s="97"/>
      <c r="O937" s="97"/>
      <c r="P937" s="97"/>
      <c r="Q937" s="97"/>
      <c r="R937" s="97"/>
      <c r="S937" s="97"/>
      <c r="T937" s="97"/>
      <c r="U937" s="97"/>
      <c r="V937" s="97"/>
      <c r="W937" s="140"/>
      <c r="X937" s="142"/>
      <c r="Y937" s="97"/>
      <c r="Z937" s="97"/>
      <c r="AA937" s="140"/>
      <c r="AB937" s="142"/>
      <c r="AC937" s="97"/>
      <c r="AD937" s="97"/>
      <c r="AE937" s="97"/>
      <c r="AF937" s="97"/>
      <c r="AG937" s="99"/>
      <c r="AH937" s="99"/>
      <c r="AI937" s="141"/>
      <c r="AJ937" s="97"/>
      <c r="AK937" s="140"/>
      <c r="AL937" s="142"/>
      <c r="AM937" s="97"/>
      <c r="AN937" s="97"/>
      <c r="AO937" s="97"/>
      <c r="AP937" s="97"/>
      <c r="AQ937" s="97"/>
      <c r="AR937" s="1"/>
    </row>
    <row r="938" spans="1:44" ht="8.25" customHeight="1" thickTop="1" thickBot="1" x14ac:dyDescent="0.3">
      <c r="A938" s="97"/>
      <c r="B938" s="97"/>
      <c r="C938" s="140"/>
      <c r="D938" s="144"/>
      <c r="E938" s="144"/>
      <c r="F938" s="142"/>
      <c r="G938" s="140"/>
      <c r="H938" s="142"/>
      <c r="I938" s="142"/>
      <c r="J938" s="97"/>
      <c r="K938" s="140"/>
      <c r="L938" s="142"/>
      <c r="M938" s="142"/>
      <c r="N938" s="97"/>
      <c r="O938" s="97"/>
      <c r="P938" s="97"/>
      <c r="Q938" s="97"/>
      <c r="R938" s="97"/>
      <c r="S938" s="97"/>
      <c r="T938" s="97"/>
      <c r="U938" s="97"/>
      <c r="V938" s="97"/>
      <c r="W938" s="140"/>
      <c r="X938" s="142"/>
      <c r="Y938" s="97"/>
      <c r="Z938" s="97"/>
      <c r="AA938" s="140"/>
      <c r="AB938" s="142"/>
      <c r="AC938" s="97"/>
      <c r="AD938" s="97"/>
      <c r="AE938" s="97"/>
      <c r="AF938" s="97"/>
      <c r="AG938" s="99"/>
      <c r="AH938" s="99"/>
      <c r="AI938" s="141"/>
      <c r="AJ938" s="97"/>
      <c r="AK938" s="140"/>
      <c r="AL938" s="142"/>
      <c r="AM938" s="97"/>
      <c r="AN938" s="97"/>
      <c r="AO938" s="97"/>
      <c r="AP938" s="97"/>
      <c r="AQ938" s="97"/>
      <c r="AR938" s="1"/>
    </row>
    <row r="939" spans="1:44" ht="8.25" customHeight="1" thickTop="1" thickBot="1" x14ac:dyDescent="0.3">
      <c r="A939" s="97"/>
      <c r="B939" s="97"/>
      <c r="C939" s="140"/>
      <c r="D939" s="144"/>
      <c r="E939" s="144"/>
      <c r="F939" s="142"/>
      <c r="G939" s="140"/>
      <c r="H939" s="142"/>
      <c r="I939" s="142"/>
      <c r="J939" s="97"/>
      <c r="K939" s="140"/>
      <c r="L939" s="142"/>
      <c r="M939" s="142"/>
      <c r="N939" s="97"/>
      <c r="O939" s="97"/>
      <c r="P939" s="97"/>
      <c r="Q939" s="97"/>
      <c r="R939" s="97"/>
      <c r="S939" s="97"/>
      <c r="T939" s="97"/>
      <c r="U939" s="97"/>
      <c r="V939" s="97"/>
      <c r="W939" s="140"/>
      <c r="X939" s="142"/>
      <c r="Y939" s="97"/>
      <c r="Z939" s="97"/>
      <c r="AA939" s="140"/>
      <c r="AB939" s="142"/>
      <c r="AC939" s="97"/>
      <c r="AD939" s="97"/>
      <c r="AE939" s="97"/>
      <c r="AF939" s="97"/>
      <c r="AG939" s="99"/>
      <c r="AH939" s="99"/>
      <c r="AI939" s="141"/>
      <c r="AJ939" s="97"/>
      <c r="AK939" s="140"/>
      <c r="AL939" s="142"/>
      <c r="AM939" s="97"/>
      <c r="AN939" s="97"/>
      <c r="AO939" s="97"/>
      <c r="AP939" s="97"/>
      <c r="AQ939" s="97"/>
      <c r="AR939" s="1"/>
    </row>
    <row r="940" spans="1:44" ht="8.25" customHeight="1" thickTop="1" thickBot="1" x14ac:dyDescent="0.3">
      <c r="A940" s="97"/>
      <c r="B940" s="97"/>
      <c r="C940" s="140"/>
      <c r="D940" s="144"/>
      <c r="E940" s="144"/>
      <c r="F940" s="142"/>
      <c r="G940" s="140"/>
      <c r="H940" s="142"/>
      <c r="I940" s="142"/>
      <c r="J940" s="97"/>
      <c r="K940" s="140"/>
      <c r="L940" s="142"/>
      <c r="M940" s="142"/>
      <c r="N940" s="97"/>
      <c r="O940" s="97"/>
      <c r="P940" s="97"/>
      <c r="Q940" s="97"/>
      <c r="R940" s="97"/>
      <c r="S940" s="97"/>
      <c r="T940" s="97"/>
      <c r="U940" s="97"/>
      <c r="V940" s="97"/>
      <c r="W940" s="140"/>
      <c r="X940" s="142"/>
      <c r="Y940" s="97"/>
      <c r="Z940" s="97"/>
      <c r="AA940" s="140"/>
      <c r="AB940" s="142"/>
      <c r="AC940" s="97"/>
      <c r="AD940" s="97"/>
      <c r="AE940" s="97"/>
      <c r="AF940" s="97"/>
      <c r="AG940" s="99"/>
      <c r="AH940" s="99"/>
      <c r="AI940" s="141"/>
      <c r="AJ940" s="97"/>
      <c r="AK940" s="140"/>
      <c r="AL940" s="142"/>
      <c r="AM940" s="97"/>
      <c r="AN940" s="97"/>
      <c r="AO940" s="97"/>
      <c r="AP940" s="97"/>
      <c r="AQ940" s="97"/>
      <c r="AR940" s="1"/>
    </row>
    <row r="941" spans="1:44" ht="8.25" customHeight="1" thickTop="1" thickBot="1" x14ac:dyDescent="0.3">
      <c r="A941" s="97"/>
      <c r="B941" s="97"/>
      <c r="C941" s="140"/>
      <c r="D941" s="144"/>
      <c r="E941" s="144"/>
      <c r="F941" s="142"/>
      <c r="G941" s="140"/>
      <c r="H941" s="142"/>
      <c r="I941" s="142"/>
      <c r="J941" s="97"/>
      <c r="K941" s="140"/>
      <c r="L941" s="142"/>
      <c r="M941" s="142"/>
      <c r="N941" s="97"/>
      <c r="O941" s="97"/>
      <c r="P941" s="97"/>
      <c r="Q941" s="97"/>
      <c r="R941" s="97"/>
      <c r="S941" s="97"/>
      <c r="T941" s="97"/>
      <c r="U941" s="97"/>
      <c r="V941" s="97"/>
      <c r="W941" s="140"/>
      <c r="X941" s="142"/>
      <c r="Y941" s="97"/>
      <c r="Z941" s="97"/>
      <c r="AA941" s="140"/>
      <c r="AB941" s="142"/>
      <c r="AC941" s="97"/>
      <c r="AD941" s="97"/>
      <c r="AE941" s="97"/>
      <c r="AF941" s="97"/>
      <c r="AG941" s="99"/>
      <c r="AH941" s="99"/>
      <c r="AI941" s="141"/>
      <c r="AJ941" s="97"/>
      <c r="AK941" s="140"/>
      <c r="AL941" s="142"/>
      <c r="AM941" s="97"/>
      <c r="AN941" s="97"/>
      <c r="AO941" s="97"/>
      <c r="AP941" s="97"/>
      <c r="AQ941" s="97"/>
      <c r="AR941" s="1"/>
    </row>
    <row r="942" spans="1:44" ht="8.25" customHeight="1" thickTop="1" thickBot="1" x14ac:dyDescent="0.3">
      <c r="A942" s="97"/>
      <c r="B942" s="97"/>
      <c r="C942" s="140"/>
      <c r="D942" s="144"/>
      <c r="E942" s="144"/>
      <c r="F942" s="142"/>
      <c r="G942" s="140"/>
      <c r="H942" s="142"/>
      <c r="I942" s="142"/>
      <c r="J942" s="97"/>
      <c r="K942" s="140"/>
      <c r="L942" s="142"/>
      <c r="M942" s="142"/>
      <c r="N942" s="97"/>
      <c r="O942" s="97"/>
      <c r="P942" s="97"/>
      <c r="Q942" s="97"/>
      <c r="R942" s="97"/>
      <c r="S942" s="97"/>
      <c r="T942" s="97"/>
      <c r="U942" s="97"/>
      <c r="V942" s="97"/>
      <c r="W942" s="140"/>
      <c r="X942" s="142"/>
      <c r="Y942" s="97"/>
      <c r="Z942" s="97"/>
      <c r="AA942" s="140"/>
      <c r="AB942" s="142"/>
      <c r="AC942" s="97"/>
      <c r="AD942" s="97"/>
      <c r="AE942" s="97"/>
      <c r="AF942" s="97"/>
      <c r="AG942" s="99"/>
      <c r="AH942" s="99"/>
      <c r="AI942" s="141"/>
      <c r="AJ942" s="97"/>
      <c r="AK942" s="140"/>
      <c r="AL942" s="142"/>
      <c r="AM942" s="97"/>
      <c r="AN942" s="97"/>
      <c r="AO942" s="97"/>
      <c r="AP942" s="97"/>
      <c r="AQ942" s="97"/>
      <c r="AR942" s="1"/>
    </row>
    <row r="943" spans="1:44" ht="8.25" customHeight="1" thickTop="1" thickBot="1" x14ac:dyDescent="0.3">
      <c r="A943" s="97"/>
      <c r="B943" s="97"/>
      <c r="C943" s="140"/>
      <c r="D943" s="144"/>
      <c r="E943" s="144"/>
      <c r="F943" s="142"/>
      <c r="G943" s="140"/>
      <c r="H943" s="142"/>
      <c r="I943" s="142"/>
      <c r="J943" s="97"/>
      <c r="K943" s="140"/>
      <c r="L943" s="142"/>
      <c r="M943" s="142"/>
      <c r="N943" s="97"/>
      <c r="O943" s="97"/>
      <c r="P943" s="97"/>
      <c r="Q943" s="97"/>
      <c r="R943" s="97"/>
      <c r="S943" s="97"/>
      <c r="T943" s="97"/>
      <c r="U943" s="97"/>
      <c r="V943" s="97"/>
      <c r="W943" s="140"/>
      <c r="X943" s="142"/>
      <c r="Y943" s="97"/>
      <c r="Z943" s="97"/>
      <c r="AA943" s="140"/>
      <c r="AB943" s="142"/>
      <c r="AC943" s="97"/>
      <c r="AD943" s="97"/>
      <c r="AE943" s="97"/>
      <c r="AF943" s="97"/>
      <c r="AG943" s="99"/>
      <c r="AH943" s="99"/>
      <c r="AI943" s="141"/>
      <c r="AJ943" s="97"/>
      <c r="AK943" s="140"/>
      <c r="AL943" s="142"/>
      <c r="AM943" s="97"/>
      <c r="AN943" s="97"/>
      <c r="AO943" s="97"/>
      <c r="AP943" s="97"/>
      <c r="AQ943" s="97"/>
      <c r="AR943" s="1"/>
    </row>
    <row r="944" spans="1:44" ht="8.25" customHeight="1" thickTop="1" thickBot="1" x14ac:dyDescent="0.3">
      <c r="A944" s="97"/>
      <c r="B944" s="97"/>
      <c r="C944" s="140"/>
      <c r="D944" s="144"/>
      <c r="E944" s="144"/>
      <c r="F944" s="142"/>
      <c r="G944" s="140"/>
      <c r="H944" s="142"/>
      <c r="I944" s="142"/>
      <c r="J944" s="97"/>
      <c r="K944" s="140"/>
      <c r="L944" s="142"/>
      <c r="M944" s="142"/>
      <c r="N944" s="97"/>
      <c r="O944" s="97"/>
      <c r="P944" s="97"/>
      <c r="Q944" s="97"/>
      <c r="R944" s="97"/>
      <c r="S944" s="97"/>
      <c r="T944" s="97"/>
      <c r="U944" s="97"/>
      <c r="V944" s="97"/>
      <c r="W944" s="140"/>
      <c r="X944" s="142"/>
      <c r="Y944" s="97"/>
      <c r="Z944" s="97"/>
      <c r="AA944" s="140"/>
      <c r="AB944" s="142"/>
      <c r="AC944" s="97"/>
      <c r="AD944" s="97"/>
      <c r="AE944" s="97"/>
      <c r="AF944" s="97"/>
      <c r="AG944" s="99"/>
      <c r="AH944" s="99"/>
      <c r="AI944" s="141"/>
      <c r="AJ944" s="97"/>
      <c r="AK944" s="140"/>
      <c r="AL944" s="142"/>
      <c r="AM944" s="97"/>
      <c r="AN944" s="97"/>
      <c r="AO944" s="97"/>
      <c r="AP944" s="97"/>
      <c r="AQ944" s="97"/>
      <c r="AR944" s="1"/>
    </row>
    <row r="945" spans="1:44" ht="8.25" customHeight="1" thickTop="1" thickBot="1" x14ac:dyDescent="0.3">
      <c r="A945" s="97"/>
      <c r="B945" s="97"/>
      <c r="C945" s="140"/>
      <c r="D945" s="144"/>
      <c r="E945" s="144"/>
      <c r="F945" s="142"/>
      <c r="G945" s="140"/>
      <c r="H945" s="142"/>
      <c r="I945" s="142"/>
      <c r="J945" s="97"/>
      <c r="K945" s="140"/>
      <c r="L945" s="142"/>
      <c r="M945" s="142"/>
      <c r="N945" s="97"/>
      <c r="O945" s="97"/>
      <c r="P945" s="97"/>
      <c r="Q945" s="97"/>
      <c r="R945" s="97"/>
      <c r="S945" s="97"/>
      <c r="T945" s="97"/>
      <c r="U945" s="97"/>
      <c r="V945" s="97"/>
      <c r="W945" s="140"/>
      <c r="X945" s="142"/>
      <c r="Y945" s="97"/>
      <c r="Z945" s="97"/>
      <c r="AA945" s="140"/>
      <c r="AB945" s="142"/>
      <c r="AC945" s="97"/>
      <c r="AD945" s="97"/>
      <c r="AE945" s="97"/>
      <c r="AF945" s="97"/>
      <c r="AG945" s="99"/>
      <c r="AH945" s="99"/>
      <c r="AI945" s="141"/>
      <c r="AJ945" s="97"/>
      <c r="AK945" s="140"/>
      <c r="AL945" s="142"/>
      <c r="AM945" s="97"/>
      <c r="AN945" s="97"/>
      <c r="AO945" s="97"/>
      <c r="AP945" s="97"/>
      <c r="AQ945" s="97"/>
      <c r="AR945" s="1"/>
    </row>
    <row r="946" spans="1:44" ht="8.25" customHeight="1" thickTop="1" thickBot="1" x14ac:dyDescent="0.3">
      <c r="A946" s="97"/>
      <c r="B946" s="97"/>
      <c r="C946" s="140"/>
      <c r="D946" s="144"/>
      <c r="E946" s="144"/>
      <c r="F946" s="142"/>
      <c r="G946" s="140"/>
      <c r="H946" s="142"/>
      <c r="I946" s="142"/>
      <c r="J946" s="97"/>
      <c r="K946" s="140"/>
      <c r="L946" s="142"/>
      <c r="M946" s="142"/>
      <c r="N946" s="97"/>
      <c r="O946" s="97"/>
      <c r="P946" s="97"/>
      <c r="Q946" s="97"/>
      <c r="R946" s="97"/>
      <c r="S946" s="97"/>
      <c r="T946" s="97"/>
      <c r="U946" s="97"/>
      <c r="V946" s="97"/>
      <c r="W946" s="140"/>
      <c r="X946" s="142"/>
      <c r="Y946" s="97"/>
      <c r="Z946" s="97"/>
      <c r="AA946" s="140"/>
      <c r="AB946" s="142"/>
      <c r="AC946" s="97"/>
      <c r="AD946" s="97"/>
      <c r="AE946" s="97"/>
      <c r="AF946" s="97"/>
      <c r="AG946" s="99"/>
      <c r="AH946" s="99"/>
      <c r="AI946" s="141"/>
      <c r="AJ946" s="97"/>
      <c r="AK946" s="140"/>
      <c r="AL946" s="142"/>
      <c r="AM946" s="97"/>
      <c r="AN946" s="97"/>
      <c r="AO946" s="97"/>
      <c r="AP946" s="97"/>
      <c r="AQ946" s="97"/>
      <c r="AR946" s="1"/>
    </row>
    <row r="947" spans="1:44" ht="8.25" customHeight="1" thickTop="1" thickBot="1" x14ac:dyDescent="0.3">
      <c r="A947" s="97"/>
      <c r="B947" s="97"/>
      <c r="C947" s="140"/>
      <c r="D947" s="144"/>
      <c r="E947" s="144"/>
      <c r="F947" s="142"/>
      <c r="G947" s="140"/>
      <c r="H947" s="142"/>
      <c r="I947" s="142"/>
      <c r="J947" s="97"/>
      <c r="K947" s="140"/>
      <c r="L947" s="142"/>
      <c r="M947" s="142"/>
      <c r="N947" s="97"/>
      <c r="O947" s="97"/>
      <c r="P947" s="97"/>
      <c r="Q947" s="97"/>
      <c r="R947" s="97"/>
      <c r="S947" s="97"/>
      <c r="T947" s="97"/>
      <c r="U947" s="97"/>
      <c r="V947" s="97"/>
      <c r="W947" s="140"/>
      <c r="X947" s="142"/>
      <c r="Y947" s="97"/>
      <c r="Z947" s="97"/>
      <c r="AA947" s="140"/>
      <c r="AB947" s="142"/>
      <c r="AC947" s="97"/>
      <c r="AD947" s="97"/>
      <c r="AE947" s="97"/>
      <c r="AF947" s="97"/>
      <c r="AG947" s="99"/>
      <c r="AH947" s="99"/>
      <c r="AI947" s="141"/>
      <c r="AJ947" s="97"/>
      <c r="AK947" s="140"/>
      <c r="AL947" s="142"/>
      <c r="AM947" s="97"/>
      <c r="AN947" s="97"/>
      <c r="AO947" s="97"/>
      <c r="AP947" s="97"/>
      <c r="AQ947" s="97"/>
      <c r="AR947" s="1"/>
    </row>
    <row r="948" spans="1:44" ht="8.25" customHeight="1" thickTop="1" thickBot="1" x14ac:dyDescent="0.3">
      <c r="A948" s="97"/>
      <c r="B948" s="97"/>
      <c r="C948" s="140"/>
      <c r="D948" s="144"/>
      <c r="E948" s="144"/>
      <c r="F948" s="142"/>
      <c r="G948" s="140"/>
      <c r="H948" s="142"/>
      <c r="I948" s="142"/>
      <c r="J948" s="97"/>
      <c r="K948" s="140"/>
      <c r="L948" s="142"/>
      <c r="M948" s="142"/>
      <c r="N948" s="97"/>
      <c r="O948" s="97"/>
      <c r="P948" s="97"/>
      <c r="Q948" s="97"/>
      <c r="R948" s="97"/>
      <c r="S948" s="97"/>
      <c r="T948" s="97"/>
      <c r="U948" s="97"/>
      <c r="V948" s="97"/>
      <c r="W948" s="140"/>
      <c r="X948" s="142"/>
      <c r="Y948" s="97"/>
      <c r="Z948" s="97"/>
      <c r="AA948" s="140"/>
      <c r="AB948" s="142"/>
      <c r="AC948" s="97"/>
      <c r="AD948" s="97"/>
      <c r="AE948" s="97"/>
      <c r="AF948" s="97"/>
      <c r="AG948" s="99"/>
      <c r="AH948" s="99"/>
      <c r="AI948" s="141"/>
      <c r="AJ948" s="97"/>
      <c r="AK948" s="140"/>
      <c r="AL948" s="142"/>
      <c r="AM948" s="97"/>
      <c r="AN948" s="97"/>
      <c r="AO948" s="97"/>
      <c r="AP948" s="97"/>
      <c r="AQ948" s="97"/>
      <c r="AR948" s="1"/>
    </row>
    <row r="949" spans="1:44" ht="8.25" customHeight="1" thickTop="1" thickBot="1" x14ac:dyDescent="0.3">
      <c r="A949" s="97"/>
      <c r="B949" s="97"/>
      <c r="C949" s="140"/>
      <c r="D949" s="144"/>
      <c r="E949" s="144"/>
      <c r="F949" s="142"/>
      <c r="G949" s="140"/>
      <c r="H949" s="142"/>
      <c r="I949" s="142"/>
      <c r="J949" s="97"/>
      <c r="K949" s="140"/>
      <c r="L949" s="142"/>
      <c r="M949" s="142"/>
      <c r="N949" s="97"/>
      <c r="O949" s="97"/>
      <c r="P949" s="97"/>
      <c r="Q949" s="97"/>
      <c r="R949" s="97"/>
      <c r="S949" s="97"/>
      <c r="T949" s="97"/>
      <c r="U949" s="97"/>
      <c r="V949" s="97"/>
      <c r="W949" s="140"/>
      <c r="X949" s="142"/>
      <c r="Y949" s="97"/>
      <c r="Z949" s="97"/>
      <c r="AA949" s="140"/>
      <c r="AB949" s="142"/>
      <c r="AC949" s="97"/>
      <c r="AD949" s="97"/>
      <c r="AE949" s="97"/>
      <c r="AF949" s="97"/>
      <c r="AG949" s="99"/>
      <c r="AH949" s="99"/>
      <c r="AI949" s="141"/>
      <c r="AJ949" s="97"/>
      <c r="AK949" s="140"/>
      <c r="AL949" s="142"/>
      <c r="AM949" s="97"/>
      <c r="AN949" s="97"/>
      <c r="AO949" s="97"/>
      <c r="AP949" s="97"/>
      <c r="AQ949" s="97"/>
      <c r="AR949" s="1"/>
    </row>
    <row r="950" spans="1:44" ht="8.25" customHeight="1" thickTop="1" thickBot="1" x14ac:dyDescent="0.3">
      <c r="A950" s="97"/>
      <c r="B950" s="97"/>
      <c r="C950" s="140"/>
      <c r="D950" s="144"/>
      <c r="E950" s="144"/>
      <c r="F950" s="142"/>
      <c r="G950" s="140"/>
      <c r="H950" s="142"/>
      <c r="I950" s="142"/>
      <c r="J950" s="97"/>
      <c r="K950" s="140"/>
      <c r="L950" s="142"/>
      <c r="M950" s="142"/>
      <c r="N950" s="97"/>
      <c r="O950" s="97"/>
      <c r="P950" s="97"/>
      <c r="Q950" s="97"/>
      <c r="R950" s="97"/>
      <c r="S950" s="97"/>
      <c r="T950" s="97"/>
      <c r="U950" s="97"/>
      <c r="V950" s="97"/>
      <c r="W950" s="140"/>
      <c r="X950" s="142"/>
      <c r="Y950" s="97"/>
      <c r="Z950" s="97"/>
      <c r="AA950" s="140"/>
      <c r="AB950" s="142"/>
      <c r="AC950" s="97"/>
      <c r="AD950" s="97"/>
      <c r="AE950" s="97"/>
      <c r="AF950" s="97"/>
      <c r="AG950" s="99"/>
      <c r="AH950" s="99"/>
      <c r="AI950" s="141"/>
      <c r="AJ950" s="97"/>
      <c r="AK950" s="140"/>
      <c r="AL950" s="142"/>
      <c r="AM950" s="97"/>
      <c r="AN950" s="97"/>
      <c r="AO950" s="97"/>
      <c r="AP950" s="97"/>
      <c r="AQ950" s="97"/>
      <c r="AR950" s="1"/>
    </row>
    <row r="951" spans="1:44" ht="8.25" customHeight="1" thickTop="1" thickBot="1" x14ac:dyDescent="0.3">
      <c r="A951" s="97"/>
      <c r="B951" s="97"/>
      <c r="C951" s="140"/>
      <c r="D951" s="144"/>
      <c r="E951" s="144"/>
      <c r="F951" s="142"/>
      <c r="G951" s="140"/>
      <c r="H951" s="142"/>
      <c r="I951" s="142"/>
      <c r="J951" s="97"/>
      <c r="K951" s="140"/>
      <c r="L951" s="142"/>
      <c r="M951" s="142"/>
      <c r="N951" s="97"/>
      <c r="O951" s="97"/>
      <c r="P951" s="97"/>
      <c r="Q951" s="97"/>
      <c r="R951" s="97"/>
      <c r="S951" s="97"/>
      <c r="T951" s="97"/>
      <c r="U951" s="97"/>
      <c r="V951" s="97"/>
      <c r="W951" s="140"/>
      <c r="X951" s="142"/>
      <c r="Y951" s="97"/>
      <c r="Z951" s="97"/>
      <c r="AA951" s="140"/>
      <c r="AB951" s="142"/>
      <c r="AC951" s="97"/>
      <c r="AD951" s="97"/>
      <c r="AE951" s="97"/>
      <c r="AF951" s="97"/>
      <c r="AG951" s="99"/>
      <c r="AH951" s="99"/>
      <c r="AI951" s="141"/>
      <c r="AJ951" s="97"/>
      <c r="AK951" s="140"/>
      <c r="AL951" s="142"/>
      <c r="AM951" s="97"/>
      <c r="AN951" s="97"/>
      <c r="AO951" s="97"/>
      <c r="AP951" s="97"/>
      <c r="AQ951" s="97"/>
      <c r="AR951" s="1"/>
    </row>
    <row r="952" spans="1:44" ht="8.25" customHeight="1" thickTop="1" thickBot="1" x14ac:dyDescent="0.3">
      <c r="A952" s="97"/>
      <c r="B952" s="97"/>
      <c r="C952" s="140"/>
      <c r="D952" s="144"/>
      <c r="E952" s="144"/>
      <c r="F952" s="142"/>
      <c r="G952" s="140"/>
      <c r="H952" s="142"/>
      <c r="I952" s="142"/>
      <c r="J952" s="97"/>
      <c r="K952" s="140"/>
      <c r="L952" s="142"/>
      <c r="M952" s="142"/>
      <c r="N952" s="97"/>
      <c r="O952" s="97"/>
      <c r="P952" s="97"/>
      <c r="Q952" s="97"/>
      <c r="R952" s="97"/>
      <c r="S952" s="97"/>
      <c r="T952" s="97"/>
      <c r="U952" s="97"/>
      <c r="V952" s="97"/>
      <c r="W952" s="140"/>
      <c r="X952" s="142"/>
      <c r="Y952" s="97"/>
      <c r="Z952" s="97"/>
      <c r="AA952" s="140"/>
      <c r="AB952" s="142"/>
      <c r="AC952" s="97"/>
      <c r="AD952" s="97"/>
      <c r="AE952" s="97"/>
      <c r="AF952" s="97"/>
      <c r="AG952" s="99"/>
      <c r="AH952" s="99"/>
      <c r="AI952" s="141"/>
      <c r="AJ952" s="97"/>
      <c r="AK952" s="140"/>
      <c r="AL952" s="142"/>
      <c r="AM952" s="97"/>
      <c r="AN952" s="97"/>
      <c r="AO952" s="97"/>
      <c r="AP952" s="97"/>
      <c r="AQ952" s="97"/>
      <c r="AR952" s="1"/>
    </row>
    <row r="953" spans="1:44" ht="8.25" customHeight="1" thickTop="1" thickBot="1" x14ac:dyDescent="0.3">
      <c r="A953" s="97"/>
      <c r="B953" s="97"/>
      <c r="C953" s="140"/>
      <c r="D953" s="144"/>
      <c r="E953" s="144"/>
      <c r="F953" s="142"/>
      <c r="G953" s="140"/>
      <c r="H953" s="142"/>
      <c r="I953" s="142"/>
      <c r="J953" s="97"/>
      <c r="K953" s="140"/>
      <c r="L953" s="142"/>
      <c r="M953" s="142"/>
      <c r="N953" s="97"/>
      <c r="O953" s="97"/>
      <c r="P953" s="97"/>
      <c r="Q953" s="97"/>
      <c r="R953" s="97"/>
      <c r="S953" s="97"/>
      <c r="T953" s="97"/>
      <c r="U953" s="97"/>
      <c r="V953" s="97"/>
      <c r="W953" s="140"/>
      <c r="X953" s="142"/>
      <c r="Y953" s="97"/>
      <c r="Z953" s="97"/>
      <c r="AA953" s="140"/>
      <c r="AB953" s="142"/>
      <c r="AC953" s="97"/>
      <c r="AD953" s="97"/>
      <c r="AE953" s="97"/>
      <c r="AF953" s="97"/>
      <c r="AG953" s="99"/>
      <c r="AH953" s="99"/>
      <c r="AI953" s="141"/>
      <c r="AJ953" s="97"/>
      <c r="AK953" s="140"/>
      <c r="AL953" s="142"/>
      <c r="AM953" s="97"/>
      <c r="AN953" s="97"/>
      <c r="AO953" s="97"/>
      <c r="AP953" s="97"/>
      <c r="AQ953" s="97"/>
      <c r="AR953" s="1"/>
    </row>
    <row r="954" spans="1:44" ht="8.25" customHeight="1" thickTop="1" thickBot="1" x14ac:dyDescent="0.3">
      <c r="A954" s="97"/>
      <c r="B954" s="97"/>
      <c r="C954" s="140"/>
      <c r="D954" s="144"/>
      <c r="E954" s="144"/>
      <c r="F954" s="142"/>
      <c r="G954" s="140"/>
      <c r="H954" s="142"/>
      <c r="I954" s="142"/>
      <c r="J954" s="97"/>
      <c r="K954" s="140"/>
      <c r="L954" s="142"/>
      <c r="M954" s="142"/>
      <c r="N954" s="97"/>
      <c r="O954" s="97"/>
      <c r="P954" s="97"/>
      <c r="Q954" s="97"/>
      <c r="R954" s="97"/>
      <c r="S954" s="97"/>
      <c r="T954" s="97"/>
      <c r="U954" s="97"/>
      <c r="V954" s="97"/>
      <c r="W954" s="140"/>
      <c r="X954" s="142"/>
      <c r="Y954" s="97"/>
      <c r="Z954" s="97"/>
      <c r="AA954" s="140"/>
      <c r="AB954" s="142"/>
      <c r="AC954" s="97"/>
      <c r="AD954" s="97"/>
      <c r="AE954" s="97"/>
      <c r="AF954" s="97"/>
      <c r="AG954" s="99"/>
      <c r="AH954" s="99"/>
      <c r="AI954" s="141"/>
      <c r="AJ954" s="97"/>
      <c r="AK954" s="140"/>
      <c r="AL954" s="142"/>
      <c r="AM954" s="97"/>
      <c r="AN954" s="97"/>
      <c r="AO954" s="97"/>
      <c r="AP954" s="97"/>
      <c r="AQ954" s="97"/>
      <c r="AR954" s="1"/>
    </row>
    <row r="955" spans="1:44" ht="8.25" customHeight="1" thickTop="1" thickBot="1" x14ac:dyDescent="0.3">
      <c r="A955" s="97"/>
      <c r="B955" s="97"/>
      <c r="C955" s="140"/>
      <c r="D955" s="144"/>
      <c r="E955" s="144"/>
      <c r="F955" s="142"/>
      <c r="G955" s="140"/>
      <c r="H955" s="142"/>
      <c r="I955" s="142"/>
      <c r="J955" s="97"/>
      <c r="K955" s="140"/>
      <c r="L955" s="142"/>
      <c r="M955" s="142"/>
      <c r="N955" s="97"/>
      <c r="O955" s="97"/>
      <c r="P955" s="97"/>
      <c r="Q955" s="97"/>
      <c r="R955" s="97"/>
      <c r="S955" s="97"/>
      <c r="T955" s="97"/>
      <c r="U955" s="97"/>
      <c r="V955" s="97"/>
      <c r="W955" s="140"/>
      <c r="X955" s="142"/>
      <c r="Y955" s="97"/>
      <c r="Z955" s="97"/>
      <c r="AA955" s="140"/>
      <c r="AB955" s="142"/>
      <c r="AC955" s="97"/>
      <c r="AD955" s="97"/>
      <c r="AE955" s="97"/>
      <c r="AF955" s="97"/>
      <c r="AG955" s="99"/>
      <c r="AH955" s="99"/>
      <c r="AI955" s="141"/>
      <c r="AJ955" s="97"/>
      <c r="AK955" s="140"/>
      <c r="AL955" s="142"/>
      <c r="AM955" s="97"/>
      <c r="AN955" s="97"/>
      <c r="AO955" s="97"/>
      <c r="AP955" s="97"/>
      <c r="AQ955" s="97"/>
      <c r="AR955" s="1"/>
    </row>
    <row r="956" spans="1:44" ht="8.25" customHeight="1" thickTop="1" thickBot="1" x14ac:dyDescent="0.3">
      <c r="A956" s="97"/>
      <c r="B956" s="97"/>
      <c r="C956" s="140"/>
      <c r="D956" s="144"/>
      <c r="E956" s="144"/>
      <c r="F956" s="142"/>
      <c r="G956" s="140"/>
      <c r="H956" s="142"/>
      <c r="I956" s="142"/>
      <c r="J956" s="97"/>
      <c r="K956" s="140"/>
      <c r="L956" s="142"/>
      <c r="M956" s="142"/>
      <c r="N956" s="97"/>
      <c r="O956" s="97"/>
      <c r="P956" s="97"/>
      <c r="Q956" s="97"/>
      <c r="R956" s="97"/>
      <c r="S956" s="97"/>
      <c r="T956" s="97"/>
      <c r="U956" s="97"/>
      <c r="V956" s="97"/>
      <c r="W956" s="140"/>
      <c r="X956" s="142"/>
      <c r="Y956" s="97"/>
      <c r="Z956" s="97"/>
      <c r="AA956" s="140"/>
      <c r="AB956" s="142"/>
      <c r="AC956" s="97"/>
      <c r="AD956" s="97"/>
      <c r="AE956" s="97"/>
      <c r="AF956" s="97"/>
      <c r="AG956" s="99"/>
      <c r="AH956" s="99"/>
      <c r="AI956" s="141"/>
      <c r="AJ956" s="97"/>
      <c r="AK956" s="140"/>
      <c r="AL956" s="142"/>
      <c r="AM956" s="97"/>
      <c r="AN956" s="97"/>
      <c r="AO956" s="97"/>
      <c r="AP956" s="97"/>
      <c r="AQ956" s="97"/>
      <c r="AR956" s="1"/>
    </row>
    <row r="957" spans="1:44" ht="8.25" customHeight="1" thickTop="1" thickBot="1" x14ac:dyDescent="0.3">
      <c r="A957" s="97"/>
      <c r="B957" s="97"/>
      <c r="C957" s="140"/>
      <c r="D957" s="144"/>
      <c r="E957" s="144"/>
      <c r="F957" s="142"/>
      <c r="G957" s="140"/>
      <c r="H957" s="142"/>
      <c r="I957" s="142"/>
      <c r="J957" s="97"/>
      <c r="K957" s="140"/>
      <c r="L957" s="142"/>
      <c r="M957" s="142"/>
      <c r="N957" s="97"/>
      <c r="O957" s="97"/>
      <c r="P957" s="97"/>
      <c r="Q957" s="97"/>
      <c r="R957" s="97"/>
      <c r="S957" s="97"/>
      <c r="T957" s="97"/>
      <c r="U957" s="97"/>
      <c r="V957" s="97"/>
      <c r="W957" s="140"/>
      <c r="X957" s="142"/>
      <c r="Y957" s="97"/>
      <c r="Z957" s="97"/>
      <c r="AA957" s="140"/>
      <c r="AB957" s="142"/>
      <c r="AC957" s="97"/>
      <c r="AD957" s="97"/>
      <c r="AE957" s="97"/>
      <c r="AF957" s="97"/>
      <c r="AG957" s="99"/>
      <c r="AH957" s="99"/>
      <c r="AI957" s="141"/>
      <c r="AJ957" s="97"/>
      <c r="AK957" s="140"/>
      <c r="AL957" s="142"/>
      <c r="AM957" s="97"/>
      <c r="AN957" s="97"/>
      <c r="AO957" s="97"/>
      <c r="AP957" s="97"/>
      <c r="AQ957" s="97"/>
      <c r="AR957" s="1"/>
    </row>
    <row r="958" spans="1:44" ht="8.25" customHeight="1" thickTop="1" thickBot="1" x14ac:dyDescent="0.3">
      <c r="A958" s="97"/>
      <c r="B958" s="97"/>
      <c r="C958" s="140"/>
      <c r="D958" s="144"/>
      <c r="E958" s="144"/>
      <c r="F958" s="142"/>
      <c r="G958" s="140"/>
      <c r="H958" s="142"/>
      <c r="I958" s="142"/>
      <c r="J958" s="97"/>
      <c r="K958" s="140"/>
      <c r="L958" s="142"/>
      <c r="M958" s="142"/>
      <c r="N958" s="97"/>
      <c r="O958" s="97"/>
      <c r="P958" s="97"/>
      <c r="Q958" s="97"/>
      <c r="R958" s="97"/>
      <c r="S958" s="97"/>
      <c r="T958" s="97"/>
      <c r="U958" s="97"/>
      <c r="V958" s="97"/>
      <c r="W958" s="140"/>
      <c r="X958" s="142"/>
      <c r="Y958" s="97"/>
      <c r="Z958" s="97"/>
      <c r="AA958" s="140"/>
      <c r="AB958" s="142"/>
      <c r="AC958" s="97"/>
      <c r="AD958" s="97"/>
      <c r="AE958" s="97"/>
      <c r="AF958" s="97"/>
      <c r="AG958" s="99"/>
      <c r="AH958" s="99"/>
      <c r="AI958" s="141"/>
      <c r="AJ958" s="97"/>
      <c r="AK958" s="140"/>
      <c r="AL958" s="142"/>
      <c r="AM958" s="97"/>
      <c r="AN958" s="97"/>
      <c r="AO958" s="97"/>
      <c r="AP958" s="97"/>
      <c r="AQ958" s="97"/>
      <c r="AR958" s="1"/>
    </row>
    <row r="959" spans="1:44" ht="8.25" customHeight="1" thickTop="1" thickBot="1" x14ac:dyDescent="0.3">
      <c r="A959" s="97"/>
      <c r="B959" s="97"/>
      <c r="C959" s="140"/>
      <c r="D959" s="144"/>
      <c r="E959" s="144"/>
      <c r="F959" s="142"/>
      <c r="G959" s="140"/>
      <c r="H959" s="142"/>
      <c r="I959" s="142"/>
      <c r="J959" s="97"/>
      <c r="K959" s="140"/>
      <c r="L959" s="142"/>
      <c r="M959" s="142"/>
      <c r="N959" s="97"/>
      <c r="O959" s="97"/>
      <c r="P959" s="97"/>
      <c r="Q959" s="97"/>
      <c r="R959" s="97"/>
      <c r="S959" s="97"/>
      <c r="T959" s="97"/>
      <c r="U959" s="97"/>
      <c r="V959" s="97"/>
      <c r="W959" s="140"/>
      <c r="X959" s="142"/>
      <c r="Y959" s="97"/>
      <c r="Z959" s="97"/>
      <c r="AA959" s="140"/>
      <c r="AB959" s="142"/>
      <c r="AC959" s="97"/>
      <c r="AD959" s="97"/>
      <c r="AE959" s="97"/>
      <c r="AF959" s="97"/>
      <c r="AG959" s="99"/>
      <c r="AH959" s="99"/>
      <c r="AI959" s="141"/>
      <c r="AJ959" s="97"/>
      <c r="AK959" s="140"/>
      <c r="AL959" s="142"/>
      <c r="AM959" s="97"/>
      <c r="AN959" s="97"/>
      <c r="AO959" s="97"/>
      <c r="AP959" s="97"/>
      <c r="AQ959" s="97"/>
      <c r="AR959" s="1"/>
    </row>
    <row r="960" spans="1:44" ht="8.25" customHeight="1" thickTop="1" thickBot="1" x14ac:dyDescent="0.3">
      <c r="A960" s="97"/>
      <c r="B960" s="97"/>
      <c r="C960" s="140"/>
      <c r="D960" s="144"/>
      <c r="E960" s="144"/>
      <c r="F960" s="142"/>
      <c r="G960" s="140"/>
      <c r="H960" s="142"/>
      <c r="I960" s="142"/>
      <c r="J960" s="97"/>
      <c r="K960" s="140"/>
      <c r="L960" s="142"/>
      <c r="M960" s="142"/>
      <c r="N960" s="97"/>
      <c r="O960" s="97"/>
      <c r="P960" s="97"/>
      <c r="Q960" s="97"/>
      <c r="R960" s="97"/>
      <c r="S960" s="97"/>
      <c r="T960" s="97"/>
      <c r="U960" s="97"/>
      <c r="V960" s="97"/>
      <c r="W960" s="140"/>
      <c r="X960" s="142"/>
      <c r="Y960" s="97"/>
      <c r="Z960" s="97"/>
      <c r="AA960" s="140"/>
      <c r="AB960" s="142"/>
      <c r="AC960" s="97"/>
      <c r="AD960" s="97"/>
      <c r="AE960" s="97"/>
      <c r="AF960" s="97"/>
      <c r="AG960" s="99"/>
      <c r="AH960" s="99"/>
      <c r="AI960" s="141"/>
      <c r="AJ960" s="97"/>
      <c r="AK960" s="140"/>
      <c r="AL960" s="142"/>
      <c r="AM960" s="97"/>
      <c r="AN960" s="97"/>
      <c r="AO960" s="97"/>
      <c r="AP960" s="97"/>
      <c r="AQ960" s="97"/>
      <c r="AR960" s="1"/>
    </row>
    <row r="961" spans="1:44" ht="8.25" customHeight="1" thickTop="1" thickBot="1" x14ac:dyDescent="0.3">
      <c r="A961" s="97"/>
      <c r="B961" s="97"/>
      <c r="C961" s="140"/>
      <c r="D961" s="144"/>
      <c r="E961" s="144"/>
      <c r="F961" s="142"/>
      <c r="G961" s="140"/>
      <c r="H961" s="142"/>
      <c r="I961" s="142"/>
      <c r="J961" s="97"/>
      <c r="K961" s="140"/>
      <c r="L961" s="142"/>
      <c r="M961" s="142"/>
      <c r="N961" s="97"/>
      <c r="O961" s="97"/>
      <c r="P961" s="97"/>
      <c r="Q961" s="97"/>
      <c r="R961" s="97"/>
      <c r="S961" s="97"/>
      <c r="T961" s="97"/>
      <c r="U961" s="97"/>
      <c r="V961" s="97"/>
      <c r="W961" s="140"/>
      <c r="X961" s="142"/>
      <c r="Y961" s="97"/>
      <c r="Z961" s="97"/>
      <c r="AA961" s="140"/>
      <c r="AB961" s="142"/>
      <c r="AC961" s="97"/>
      <c r="AD961" s="97"/>
      <c r="AE961" s="97"/>
      <c r="AF961" s="97"/>
      <c r="AG961" s="99"/>
      <c r="AH961" s="99"/>
      <c r="AI961" s="141"/>
      <c r="AJ961" s="97"/>
      <c r="AK961" s="140"/>
      <c r="AL961" s="142"/>
      <c r="AM961" s="97"/>
      <c r="AN961" s="97"/>
      <c r="AO961" s="97"/>
      <c r="AP961" s="97"/>
      <c r="AQ961" s="97"/>
      <c r="AR961" s="1"/>
    </row>
    <row r="962" spans="1:44" ht="8.25" customHeight="1" thickTop="1" thickBot="1" x14ac:dyDescent="0.3">
      <c r="A962" s="97"/>
      <c r="B962" s="97"/>
      <c r="C962" s="140"/>
      <c r="D962" s="144"/>
      <c r="E962" s="144"/>
      <c r="F962" s="142"/>
      <c r="G962" s="140"/>
      <c r="H962" s="142"/>
      <c r="I962" s="142"/>
      <c r="J962" s="97"/>
      <c r="K962" s="140"/>
      <c r="L962" s="142"/>
      <c r="M962" s="142"/>
      <c r="N962" s="97"/>
      <c r="O962" s="97"/>
      <c r="P962" s="97"/>
      <c r="Q962" s="97"/>
      <c r="R962" s="97"/>
      <c r="S962" s="97"/>
      <c r="T962" s="97"/>
      <c r="U962" s="97"/>
      <c r="V962" s="97"/>
      <c r="W962" s="140"/>
      <c r="X962" s="142"/>
      <c r="Y962" s="97"/>
      <c r="Z962" s="97"/>
      <c r="AA962" s="140"/>
      <c r="AB962" s="142"/>
      <c r="AC962" s="97"/>
      <c r="AD962" s="97"/>
      <c r="AE962" s="97"/>
      <c r="AF962" s="97"/>
      <c r="AG962" s="99"/>
      <c r="AH962" s="99"/>
      <c r="AI962" s="141"/>
      <c r="AJ962" s="97"/>
      <c r="AK962" s="140"/>
      <c r="AL962" s="142"/>
      <c r="AM962" s="97"/>
      <c r="AN962" s="97"/>
      <c r="AO962" s="97"/>
      <c r="AP962" s="97"/>
      <c r="AQ962" s="97"/>
      <c r="AR962" s="1"/>
    </row>
    <row r="963" spans="1:44" ht="8.25" customHeight="1" thickTop="1" thickBot="1" x14ac:dyDescent="0.3">
      <c r="A963" s="97"/>
      <c r="B963" s="97"/>
      <c r="C963" s="140"/>
      <c r="D963" s="144"/>
      <c r="E963" s="144"/>
      <c r="F963" s="142"/>
      <c r="G963" s="140"/>
      <c r="H963" s="142"/>
      <c r="I963" s="142"/>
      <c r="J963" s="97"/>
      <c r="K963" s="140"/>
      <c r="L963" s="142"/>
      <c r="M963" s="142"/>
      <c r="N963" s="97"/>
      <c r="O963" s="97"/>
      <c r="P963" s="97"/>
      <c r="Q963" s="97"/>
      <c r="R963" s="97"/>
      <c r="S963" s="97"/>
      <c r="T963" s="97"/>
      <c r="U963" s="97"/>
      <c r="V963" s="97"/>
      <c r="W963" s="140"/>
      <c r="X963" s="142"/>
      <c r="Y963" s="97"/>
      <c r="Z963" s="97"/>
      <c r="AA963" s="140"/>
      <c r="AB963" s="142"/>
      <c r="AC963" s="97"/>
      <c r="AD963" s="97"/>
      <c r="AE963" s="97"/>
      <c r="AF963" s="97"/>
      <c r="AG963" s="99"/>
      <c r="AH963" s="99"/>
      <c r="AI963" s="141"/>
      <c r="AJ963" s="97"/>
      <c r="AK963" s="140"/>
      <c r="AL963" s="142"/>
      <c r="AM963" s="97"/>
      <c r="AN963" s="97"/>
      <c r="AO963" s="97"/>
      <c r="AP963" s="97"/>
      <c r="AQ963" s="97"/>
      <c r="AR963" s="1"/>
    </row>
    <row r="964" spans="1:44" ht="8.25" customHeight="1" thickTop="1" thickBot="1" x14ac:dyDescent="0.3">
      <c r="A964" s="97"/>
      <c r="B964" s="97"/>
      <c r="C964" s="140"/>
      <c r="D964" s="144"/>
      <c r="E964" s="144"/>
      <c r="F964" s="142"/>
      <c r="G964" s="140"/>
      <c r="H964" s="142"/>
      <c r="I964" s="142"/>
      <c r="J964" s="97"/>
      <c r="K964" s="140"/>
      <c r="L964" s="142"/>
      <c r="M964" s="142"/>
      <c r="N964" s="97"/>
      <c r="O964" s="97"/>
      <c r="P964" s="97"/>
      <c r="Q964" s="97"/>
      <c r="R964" s="97"/>
      <c r="S964" s="97"/>
      <c r="T964" s="97"/>
      <c r="U964" s="97"/>
      <c r="V964" s="97"/>
      <c r="W964" s="140"/>
      <c r="X964" s="142"/>
      <c r="Y964" s="97"/>
      <c r="Z964" s="97"/>
      <c r="AA964" s="140"/>
      <c r="AB964" s="142"/>
      <c r="AC964" s="97"/>
      <c r="AD964" s="97"/>
      <c r="AE964" s="97"/>
      <c r="AF964" s="97"/>
      <c r="AG964" s="99"/>
      <c r="AH964" s="99"/>
      <c r="AI964" s="141"/>
      <c r="AJ964" s="97"/>
      <c r="AK964" s="140"/>
      <c r="AL964" s="142"/>
      <c r="AM964" s="97"/>
      <c r="AN964" s="97"/>
      <c r="AO964" s="97"/>
      <c r="AP964" s="97"/>
      <c r="AQ964" s="97"/>
    </row>
    <row r="965" spans="1:44" ht="8.25" customHeight="1" thickTop="1" thickBot="1" x14ac:dyDescent="0.3">
      <c r="A965" s="97"/>
      <c r="B965" s="97"/>
      <c r="C965" s="140"/>
      <c r="D965" s="144"/>
      <c r="E965" s="144"/>
      <c r="F965" s="142"/>
      <c r="G965" s="140"/>
      <c r="H965" s="142"/>
      <c r="I965" s="142"/>
      <c r="J965" s="97"/>
      <c r="K965" s="140"/>
      <c r="L965" s="142"/>
      <c r="M965" s="142"/>
      <c r="N965" s="97"/>
      <c r="O965" s="97"/>
      <c r="P965" s="97"/>
      <c r="Q965" s="97"/>
      <c r="R965" s="97"/>
      <c r="S965" s="97"/>
      <c r="T965" s="97"/>
      <c r="U965" s="97"/>
      <c r="V965" s="97"/>
      <c r="W965" s="140"/>
      <c r="X965" s="142"/>
      <c r="Y965" s="97"/>
      <c r="Z965" s="97"/>
      <c r="AA965" s="140"/>
      <c r="AB965" s="142"/>
      <c r="AC965" s="97"/>
      <c r="AD965" s="97"/>
      <c r="AE965" s="97"/>
      <c r="AF965" s="97"/>
      <c r="AG965" s="99"/>
      <c r="AH965" s="99"/>
      <c r="AI965" s="141"/>
      <c r="AJ965" s="97"/>
      <c r="AK965" s="140"/>
      <c r="AL965" s="142"/>
      <c r="AM965" s="97"/>
      <c r="AN965" s="97"/>
      <c r="AO965" s="97"/>
      <c r="AP965" s="97"/>
      <c r="AQ965" s="97"/>
    </row>
    <row r="966" spans="1:44" ht="8.25" customHeight="1" thickTop="1" thickBot="1" x14ac:dyDescent="0.3">
      <c r="A966" s="97"/>
      <c r="B966" s="97"/>
      <c r="C966" s="140"/>
      <c r="D966" s="144"/>
      <c r="E966" s="144"/>
      <c r="F966" s="142"/>
      <c r="G966" s="140"/>
      <c r="H966" s="142"/>
      <c r="I966" s="142"/>
      <c r="J966" s="97"/>
      <c r="K966" s="140"/>
      <c r="L966" s="142"/>
      <c r="M966" s="142"/>
      <c r="N966" s="97"/>
      <c r="O966" s="97"/>
      <c r="P966" s="97"/>
      <c r="Q966" s="97"/>
      <c r="R966" s="97"/>
      <c r="S966" s="97"/>
      <c r="T966" s="97"/>
      <c r="U966" s="97"/>
      <c r="V966" s="97"/>
      <c r="W966" s="140"/>
      <c r="X966" s="142"/>
      <c r="Y966" s="97"/>
      <c r="Z966" s="97"/>
      <c r="AA966" s="140"/>
      <c r="AB966" s="142"/>
      <c r="AC966" s="97"/>
      <c r="AD966" s="97"/>
      <c r="AE966" s="97"/>
      <c r="AF966" s="97"/>
      <c r="AG966" s="99"/>
      <c r="AH966" s="99"/>
      <c r="AI966" s="141"/>
      <c r="AJ966" s="97"/>
      <c r="AK966" s="140"/>
      <c r="AL966" s="142"/>
      <c r="AM966" s="97"/>
      <c r="AN966" s="97"/>
      <c r="AO966" s="97"/>
      <c r="AP966" s="97"/>
      <c r="AQ966" s="97"/>
    </row>
    <row r="967" spans="1:44" ht="8.25" customHeight="1" thickTop="1" thickBot="1" x14ac:dyDescent="0.3">
      <c r="A967" s="97"/>
      <c r="B967" s="97"/>
      <c r="C967" s="140"/>
      <c r="D967" s="144"/>
      <c r="E967" s="144"/>
      <c r="F967" s="142"/>
      <c r="G967" s="140"/>
      <c r="H967" s="142"/>
      <c r="I967" s="142"/>
      <c r="J967" s="97"/>
      <c r="K967" s="140"/>
      <c r="L967" s="142"/>
      <c r="M967" s="142"/>
      <c r="N967" s="97"/>
      <c r="O967" s="97"/>
      <c r="P967" s="97"/>
      <c r="Q967" s="97"/>
      <c r="R967" s="97"/>
      <c r="S967" s="97"/>
      <c r="T967" s="97"/>
      <c r="U967" s="97"/>
      <c r="V967" s="97"/>
      <c r="W967" s="140"/>
      <c r="X967" s="142"/>
      <c r="Y967" s="97"/>
      <c r="Z967" s="97"/>
      <c r="AA967" s="140"/>
      <c r="AB967" s="142"/>
      <c r="AC967" s="97"/>
      <c r="AD967" s="97"/>
      <c r="AE967" s="97"/>
      <c r="AF967" s="97"/>
      <c r="AG967" s="99"/>
      <c r="AH967" s="99"/>
      <c r="AI967" s="141"/>
      <c r="AJ967" s="97"/>
      <c r="AK967" s="140"/>
      <c r="AL967" s="142"/>
      <c r="AM967" s="97"/>
      <c r="AN967" s="97"/>
      <c r="AO967" s="97"/>
      <c r="AP967" s="97"/>
      <c r="AQ967" s="97"/>
    </row>
    <row r="968" spans="1:44" ht="8.25" customHeight="1" thickTop="1" thickBot="1" x14ac:dyDescent="0.3">
      <c r="A968" s="97"/>
      <c r="B968" s="97"/>
      <c r="C968" s="140"/>
      <c r="D968" s="144"/>
      <c r="E968" s="144"/>
      <c r="F968" s="142"/>
      <c r="G968" s="140"/>
      <c r="H968" s="142"/>
      <c r="I968" s="142"/>
      <c r="J968" s="97"/>
      <c r="K968" s="140"/>
      <c r="L968" s="142"/>
      <c r="M968" s="142"/>
      <c r="N968" s="97"/>
      <c r="O968" s="97"/>
      <c r="P968" s="97"/>
      <c r="Q968" s="97"/>
      <c r="R968" s="97"/>
      <c r="S968" s="97"/>
      <c r="T968" s="97"/>
      <c r="U968" s="97"/>
      <c r="V968" s="97"/>
      <c r="W968" s="140"/>
      <c r="X968" s="142"/>
      <c r="Y968" s="97"/>
      <c r="Z968" s="97"/>
      <c r="AA968" s="140"/>
      <c r="AB968" s="142"/>
      <c r="AC968" s="97"/>
      <c r="AD968" s="97"/>
      <c r="AE968" s="97"/>
      <c r="AF968" s="97"/>
      <c r="AG968" s="99"/>
      <c r="AH968" s="99"/>
      <c r="AI968" s="141"/>
      <c r="AJ968" s="97"/>
      <c r="AK968" s="140"/>
      <c r="AL968" s="142"/>
      <c r="AM968" s="97"/>
      <c r="AN968" s="97"/>
      <c r="AO968" s="97"/>
      <c r="AP968" s="97"/>
      <c r="AQ968" s="97"/>
    </row>
    <row r="969" spans="1:44" ht="8.25" customHeight="1" thickTop="1" thickBot="1" x14ac:dyDescent="0.3">
      <c r="A969" s="97"/>
      <c r="B969" s="97"/>
      <c r="C969" s="140"/>
      <c r="D969" s="144"/>
      <c r="E969" s="144"/>
      <c r="F969" s="142"/>
      <c r="G969" s="140"/>
      <c r="H969" s="142"/>
      <c r="I969" s="142"/>
      <c r="J969" s="97"/>
      <c r="K969" s="140"/>
      <c r="L969" s="142"/>
      <c r="M969" s="142"/>
      <c r="N969" s="97"/>
      <c r="O969" s="97"/>
      <c r="P969" s="97"/>
      <c r="Q969" s="97"/>
      <c r="R969" s="97"/>
      <c r="S969" s="97"/>
      <c r="T969" s="97"/>
      <c r="U969" s="97"/>
      <c r="V969" s="97"/>
      <c r="W969" s="140"/>
      <c r="X969" s="142"/>
      <c r="Y969" s="97"/>
      <c r="Z969" s="97"/>
      <c r="AA969" s="140"/>
      <c r="AB969" s="142"/>
      <c r="AC969" s="97"/>
      <c r="AD969" s="97"/>
      <c r="AE969" s="97"/>
      <c r="AF969" s="97"/>
      <c r="AG969" s="99"/>
      <c r="AH969" s="99"/>
      <c r="AI969" s="141"/>
      <c r="AJ969" s="97"/>
      <c r="AK969" s="140"/>
      <c r="AL969" s="142"/>
      <c r="AM969" s="97"/>
      <c r="AN969" s="97"/>
      <c r="AO969" s="97"/>
      <c r="AP969" s="97"/>
      <c r="AQ969" s="97"/>
    </row>
    <row r="970" spans="1:44" ht="8.25" customHeight="1" thickTop="1" thickBot="1" x14ac:dyDescent="0.3">
      <c r="A970" s="97"/>
      <c r="B970" s="97"/>
      <c r="C970" s="140"/>
      <c r="D970" s="144"/>
      <c r="E970" s="144"/>
      <c r="F970" s="142"/>
      <c r="G970" s="140"/>
      <c r="H970" s="142"/>
      <c r="I970" s="142"/>
      <c r="J970" s="97"/>
      <c r="K970" s="140"/>
      <c r="L970" s="142"/>
      <c r="M970" s="142"/>
      <c r="N970" s="97"/>
      <c r="O970" s="97"/>
      <c r="P970" s="97"/>
      <c r="Q970" s="97"/>
      <c r="R970" s="97"/>
      <c r="S970" s="97"/>
      <c r="T970" s="97"/>
      <c r="U970" s="97"/>
      <c r="V970" s="97"/>
      <c r="W970" s="140"/>
      <c r="X970" s="142"/>
      <c r="Y970" s="97"/>
      <c r="Z970" s="97"/>
      <c r="AA970" s="140"/>
      <c r="AB970" s="142"/>
      <c r="AC970" s="97"/>
      <c r="AD970" s="97"/>
      <c r="AE970" s="97"/>
      <c r="AF970" s="97"/>
      <c r="AG970" s="99"/>
      <c r="AH970" s="99"/>
      <c r="AI970" s="141"/>
      <c r="AJ970" s="97"/>
      <c r="AK970" s="140"/>
      <c r="AL970" s="142"/>
      <c r="AM970" s="97"/>
      <c r="AN970" s="97"/>
      <c r="AO970" s="97"/>
      <c r="AP970" s="97"/>
      <c r="AQ970" s="97"/>
    </row>
    <row r="971" spans="1:44" ht="8.25" customHeight="1" thickTop="1" thickBot="1" x14ac:dyDescent="0.3">
      <c r="A971" s="97"/>
      <c r="B971" s="97"/>
      <c r="C971" s="140"/>
      <c r="D971" s="144"/>
      <c r="E971" s="144"/>
      <c r="F971" s="142"/>
      <c r="G971" s="140"/>
      <c r="H971" s="142"/>
      <c r="I971" s="142"/>
      <c r="J971" s="97"/>
      <c r="K971" s="140"/>
      <c r="L971" s="142"/>
      <c r="M971" s="142"/>
      <c r="N971" s="97"/>
      <c r="O971" s="97"/>
      <c r="P971" s="97"/>
      <c r="Q971" s="97"/>
      <c r="R971" s="97"/>
      <c r="S971" s="97"/>
      <c r="T971" s="97"/>
      <c r="U971" s="97"/>
      <c r="V971" s="97"/>
      <c r="W971" s="140"/>
      <c r="X971" s="142"/>
      <c r="Y971" s="97"/>
      <c r="Z971" s="97"/>
      <c r="AA971" s="140"/>
      <c r="AB971" s="142"/>
      <c r="AC971" s="97"/>
      <c r="AD971" s="97"/>
      <c r="AE971" s="97"/>
      <c r="AF971" s="97"/>
      <c r="AG971" s="99"/>
      <c r="AH971" s="99"/>
      <c r="AI971" s="141"/>
      <c r="AJ971" s="97"/>
      <c r="AK971" s="140"/>
      <c r="AL971" s="142"/>
      <c r="AM971" s="97"/>
      <c r="AN971" s="97"/>
      <c r="AO971" s="97"/>
      <c r="AP971" s="97"/>
      <c r="AQ971" s="97"/>
    </row>
    <row r="972" spans="1:44" ht="8.25" customHeight="1" thickTop="1" thickBot="1" x14ac:dyDescent="0.3">
      <c r="A972" s="97"/>
      <c r="B972" s="97"/>
      <c r="C972" s="140"/>
      <c r="D972" s="144"/>
      <c r="E972" s="144"/>
      <c r="F972" s="142"/>
      <c r="G972" s="140"/>
      <c r="H972" s="142"/>
      <c r="I972" s="142"/>
      <c r="J972" s="97"/>
      <c r="K972" s="140"/>
      <c r="L972" s="142"/>
      <c r="M972" s="142"/>
      <c r="N972" s="97"/>
      <c r="O972" s="97"/>
      <c r="P972" s="97"/>
      <c r="Q972" s="97"/>
      <c r="R972" s="97"/>
      <c r="S972" s="97"/>
      <c r="T972" s="97"/>
      <c r="U972" s="97"/>
      <c r="V972" s="97"/>
      <c r="W972" s="140"/>
      <c r="X972" s="142"/>
      <c r="Y972" s="97"/>
      <c r="Z972" s="97"/>
      <c r="AA972" s="140"/>
      <c r="AB972" s="142"/>
      <c r="AC972" s="97"/>
      <c r="AD972" s="97"/>
      <c r="AE972" s="97"/>
      <c r="AF972" s="97"/>
      <c r="AG972" s="99"/>
      <c r="AH972" s="99"/>
      <c r="AI972" s="141"/>
      <c r="AJ972" s="97"/>
      <c r="AK972" s="140"/>
      <c r="AL972" s="142"/>
      <c r="AM972" s="97"/>
      <c r="AN972" s="97"/>
      <c r="AO972" s="97"/>
      <c r="AP972" s="97"/>
      <c r="AQ972" s="97"/>
    </row>
    <row r="973" spans="1:44" ht="8.25" customHeight="1" thickTop="1" thickBot="1" x14ac:dyDescent="0.3">
      <c r="A973" s="97"/>
      <c r="B973" s="97"/>
      <c r="C973" s="140"/>
      <c r="D973" s="144"/>
      <c r="E973" s="144"/>
      <c r="F973" s="142"/>
      <c r="G973" s="140"/>
      <c r="H973" s="142"/>
      <c r="I973" s="142"/>
      <c r="J973" s="97"/>
      <c r="K973" s="140"/>
      <c r="L973" s="142"/>
      <c r="M973" s="142"/>
      <c r="N973" s="97"/>
      <c r="O973" s="97"/>
      <c r="P973" s="97"/>
      <c r="Q973" s="97"/>
      <c r="R973" s="97"/>
      <c r="S973" s="97"/>
      <c r="T973" s="97"/>
      <c r="U973" s="97"/>
      <c r="V973" s="97"/>
      <c r="W973" s="140"/>
      <c r="X973" s="142"/>
      <c r="Y973" s="97"/>
      <c r="Z973" s="97"/>
      <c r="AA973" s="140"/>
      <c r="AB973" s="142"/>
      <c r="AC973" s="97"/>
      <c r="AD973" s="97"/>
      <c r="AE973" s="97"/>
      <c r="AF973" s="97"/>
      <c r="AG973" s="99"/>
      <c r="AH973" s="99"/>
      <c r="AI973" s="141"/>
      <c r="AJ973" s="97"/>
      <c r="AK973" s="140"/>
      <c r="AL973" s="142"/>
      <c r="AM973" s="97"/>
      <c r="AN973" s="97"/>
      <c r="AO973" s="97"/>
      <c r="AP973" s="97"/>
      <c r="AQ973" s="97"/>
    </row>
    <row r="974" spans="1:44" ht="8.25" customHeight="1" thickTop="1" thickBot="1" x14ac:dyDescent="0.3">
      <c r="A974" s="97"/>
      <c r="B974" s="97"/>
      <c r="C974" s="140"/>
      <c r="D974" s="144"/>
      <c r="E974" s="144"/>
      <c r="F974" s="142"/>
      <c r="G974" s="140"/>
      <c r="H974" s="142"/>
      <c r="I974" s="142"/>
      <c r="J974" s="97"/>
      <c r="K974" s="140"/>
      <c r="L974" s="142"/>
      <c r="M974" s="142"/>
      <c r="N974" s="97"/>
      <c r="O974" s="97"/>
      <c r="P974" s="97"/>
      <c r="Q974" s="97"/>
      <c r="R974" s="97"/>
      <c r="S974" s="97"/>
      <c r="T974" s="97"/>
      <c r="U974" s="97"/>
      <c r="V974" s="97"/>
      <c r="W974" s="140"/>
      <c r="X974" s="142"/>
      <c r="Y974" s="97"/>
      <c r="Z974" s="97"/>
      <c r="AA974" s="140"/>
      <c r="AB974" s="142"/>
      <c r="AC974" s="97"/>
      <c r="AD974" s="97"/>
      <c r="AE974" s="97"/>
      <c r="AF974" s="97"/>
      <c r="AG974" s="99"/>
      <c r="AH974" s="99"/>
      <c r="AI974" s="141"/>
      <c r="AJ974" s="97"/>
      <c r="AK974" s="140"/>
      <c r="AL974" s="142"/>
      <c r="AM974" s="97"/>
      <c r="AN974" s="97"/>
      <c r="AO974" s="97"/>
      <c r="AP974" s="97"/>
      <c r="AQ974" s="97"/>
    </row>
    <row r="975" spans="1:44" ht="8.25" customHeight="1" thickTop="1" thickBot="1" x14ac:dyDescent="0.3">
      <c r="A975" s="97"/>
      <c r="B975" s="97"/>
      <c r="C975" s="140"/>
      <c r="D975" s="144"/>
      <c r="E975" s="144"/>
      <c r="F975" s="142"/>
      <c r="G975" s="140"/>
      <c r="H975" s="142"/>
      <c r="I975" s="142"/>
      <c r="J975" s="97"/>
      <c r="K975" s="140"/>
      <c r="L975" s="142"/>
      <c r="M975" s="142"/>
      <c r="N975" s="97"/>
      <c r="O975" s="97"/>
      <c r="P975" s="97"/>
      <c r="Q975" s="97"/>
      <c r="R975" s="97"/>
      <c r="S975" s="97"/>
      <c r="T975" s="97"/>
      <c r="U975" s="97"/>
      <c r="V975" s="97"/>
      <c r="W975" s="140"/>
      <c r="X975" s="142"/>
      <c r="Y975" s="97"/>
      <c r="Z975" s="97"/>
      <c r="AA975" s="140"/>
      <c r="AB975" s="142"/>
      <c r="AC975" s="97"/>
      <c r="AD975" s="97"/>
      <c r="AE975" s="97"/>
      <c r="AF975" s="97"/>
      <c r="AG975" s="99"/>
      <c r="AH975" s="99"/>
      <c r="AI975" s="141"/>
      <c r="AJ975" s="97"/>
      <c r="AK975" s="140"/>
      <c r="AL975" s="142"/>
      <c r="AM975" s="97"/>
      <c r="AN975" s="97"/>
      <c r="AO975" s="97"/>
      <c r="AP975" s="97"/>
      <c r="AQ975" s="97"/>
    </row>
    <row r="976" spans="1:44" ht="8.25" customHeight="1" thickTop="1" thickBot="1" x14ac:dyDescent="0.3">
      <c r="A976" s="97"/>
      <c r="B976" s="97"/>
      <c r="C976" s="140"/>
      <c r="D976" s="144"/>
      <c r="E976" s="144"/>
      <c r="F976" s="142"/>
      <c r="G976" s="140"/>
      <c r="H976" s="142"/>
      <c r="I976" s="142"/>
      <c r="J976" s="97"/>
      <c r="K976" s="140"/>
      <c r="L976" s="142"/>
      <c r="M976" s="142"/>
      <c r="N976" s="97"/>
      <c r="O976" s="97"/>
      <c r="P976" s="97"/>
      <c r="Q976" s="97"/>
      <c r="R976" s="97"/>
      <c r="S976" s="97"/>
      <c r="T976" s="97"/>
      <c r="U976" s="97"/>
      <c r="V976" s="97"/>
      <c r="W976" s="140"/>
      <c r="X976" s="142"/>
      <c r="Y976" s="97"/>
      <c r="Z976" s="97"/>
      <c r="AA976" s="140"/>
      <c r="AB976" s="142"/>
      <c r="AC976" s="97"/>
      <c r="AD976" s="97"/>
      <c r="AE976" s="97"/>
      <c r="AF976" s="97"/>
      <c r="AG976" s="99"/>
      <c r="AH976" s="99"/>
      <c r="AI976" s="141"/>
      <c r="AJ976" s="97"/>
      <c r="AK976" s="140"/>
      <c r="AL976" s="142"/>
      <c r="AM976" s="97"/>
      <c r="AN976" s="97"/>
      <c r="AO976" s="97"/>
      <c r="AP976" s="97"/>
      <c r="AQ976" s="97"/>
    </row>
    <row r="977" spans="1:43" ht="8.25" customHeight="1" thickTop="1" thickBot="1" x14ac:dyDescent="0.3">
      <c r="A977" s="97"/>
      <c r="B977" s="97"/>
      <c r="C977" s="140"/>
      <c r="D977" s="144"/>
      <c r="E977" s="144"/>
      <c r="F977" s="142"/>
      <c r="G977" s="140"/>
      <c r="H977" s="142"/>
      <c r="I977" s="142"/>
      <c r="J977" s="97"/>
      <c r="K977" s="140"/>
      <c r="L977" s="142"/>
      <c r="M977" s="142"/>
      <c r="N977" s="97"/>
      <c r="O977" s="97"/>
      <c r="P977" s="97"/>
      <c r="Q977" s="97"/>
      <c r="R977" s="97"/>
      <c r="S977" s="97"/>
      <c r="T977" s="97"/>
      <c r="U977" s="97"/>
      <c r="V977" s="97"/>
      <c r="W977" s="140"/>
      <c r="X977" s="142"/>
      <c r="Y977" s="97"/>
      <c r="Z977" s="97"/>
      <c r="AA977" s="140"/>
      <c r="AB977" s="142"/>
      <c r="AC977" s="97"/>
      <c r="AD977" s="97"/>
      <c r="AE977" s="97"/>
      <c r="AF977" s="97"/>
      <c r="AG977" s="99"/>
      <c r="AH977" s="99"/>
      <c r="AI977" s="141"/>
      <c r="AJ977" s="97"/>
      <c r="AK977" s="140"/>
      <c r="AL977" s="142"/>
      <c r="AM977" s="97"/>
      <c r="AN977" s="97"/>
      <c r="AO977" s="97"/>
      <c r="AP977" s="97"/>
      <c r="AQ977" s="97"/>
    </row>
    <row r="978" spans="1:43" ht="8.25" customHeight="1" thickTop="1" thickBot="1" x14ac:dyDescent="0.3">
      <c r="A978" s="97"/>
      <c r="B978" s="97"/>
      <c r="C978" s="140"/>
      <c r="D978" s="144"/>
      <c r="E978" s="144"/>
      <c r="F978" s="142"/>
      <c r="G978" s="140"/>
      <c r="H978" s="142"/>
      <c r="I978" s="142"/>
      <c r="J978" s="97"/>
      <c r="K978" s="140"/>
      <c r="L978" s="142"/>
      <c r="M978" s="142"/>
      <c r="N978" s="97"/>
      <c r="O978" s="97"/>
      <c r="P978" s="97"/>
      <c r="Q978" s="97"/>
      <c r="R978" s="97"/>
      <c r="S978" s="97"/>
      <c r="T978" s="97"/>
      <c r="U978" s="97"/>
      <c r="V978" s="97"/>
      <c r="W978" s="140"/>
      <c r="X978" s="142"/>
      <c r="Y978" s="97"/>
      <c r="Z978" s="97"/>
      <c r="AA978" s="140"/>
      <c r="AB978" s="142"/>
      <c r="AC978" s="97"/>
      <c r="AD978" s="97"/>
      <c r="AE978" s="97"/>
      <c r="AF978" s="97"/>
      <c r="AG978" s="99"/>
      <c r="AH978" s="99"/>
      <c r="AI978" s="141"/>
      <c r="AJ978" s="97"/>
      <c r="AK978" s="140"/>
      <c r="AL978" s="142"/>
      <c r="AM978" s="97"/>
      <c r="AN978" s="97"/>
      <c r="AO978" s="97"/>
      <c r="AP978" s="97"/>
      <c r="AQ978" s="97"/>
    </row>
    <row r="979" spans="1:43" ht="8.25" customHeight="1" thickTop="1" thickBot="1" x14ac:dyDescent="0.3">
      <c r="A979" s="97"/>
      <c r="B979" s="97"/>
      <c r="C979" s="140"/>
      <c r="D979" s="144"/>
      <c r="E979" s="144"/>
      <c r="F979" s="142"/>
      <c r="G979" s="140"/>
      <c r="H979" s="142"/>
      <c r="I979" s="142"/>
      <c r="J979" s="97"/>
      <c r="K979" s="140"/>
      <c r="L979" s="142"/>
      <c r="M979" s="142"/>
      <c r="N979" s="97"/>
      <c r="O979" s="97"/>
      <c r="P979" s="97"/>
      <c r="Q979" s="97"/>
      <c r="R979" s="97"/>
      <c r="S979" s="97"/>
      <c r="T979" s="97"/>
      <c r="U979" s="97"/>
      <c r="V979" s="97"/>
      <c r="W979" s="140"/>
      <c r="X979" s="142"/>
      <c r="Y979" s="97"/>
      <c r="Z979" s="97"/>
      <c r="AA979" s="140"/>
      <c r="AB979" s="142"/>
      <c r="AC979" s="97"/>
      <c r="AD979" s="97"/>
      <c r="AE979" s="97"/>
      <c r="AF979" s="97"/>
      <c r="AG979" s="99"/>
      <c r="AH979" s="99"/>
      <c r="AI979" s="141"/>
      <c r="AJ979" s="97"/>
      <c r="AK979" s="140"/>
      <c r="AL979" s="142"/>
      <c r="AM979" s="97"/>
      <c r="AN979" s="97"/>
      <c r="AO979" s="97"/>
      <c r="AP979" s="97"/>
      <c r="AQ979" s="97"/>
    </row>
    <row r="980" spans="1:43" ht="8.25" customHeight="1" thickTop="1" thickBot="1" x14ac:dyDescent="0.3">
      <c r="A980" s="97"/>
      <c r="B980" s="97"/>
      <c r="C980" s="140"/>
      <c r="D980" s="144"/>
      <c r="E980" s="144"/>
      <c r="F980" s="142"/>
      <c r="G980" s="140"/>
      <c r="H980" s="142"/>
      <c r="I980" s="142"/>
      <c r="J980" s="97"/>
      <c r="K980" s="140"/>
      <c r="L980" s="142"/>
      <c r="M980" s="142"/>
      <c r="N980" s="97"/>
      <c r="O980" s="97"/>
      <c r="P980" s="97"/>
      <c r="Q980" s="97"/>
      <c r="R980" s="97"/>
      <c r="S980" s="97"/>
      <c r="T980" s="97"/>
      <c r="U980" s="97"/>
      <c r="V980" s="97"/>
      <c r="W980" s="140"/>
      <c r="X980" s="142"/>
      <c r="Y980" s="97"/>
      <c r="Z980" s="97"/>
      <c r="AA980" s="140"/>
      <c r="AB980" s="142"/>
      <c r="AC980" s="97"/>
      <c r="AD980" s="97"/>
      <c r="AE980" s="97"/>
      <c r="AF980" s="97"/>
      <c r="AG980" s="99"/>
      <c r="AH980" s="99"/>
      <c r="AI980" s="141"/>
      <c r="AJ980" s="97"/>
      <c r="AK980" s="140"/>
      <c r="AL980" s="142"/>
      <c r="AM980" s="97"/>
      <c r="AN980" s="97"/>
      <c r="AO980" s="97"/>
      <c r="AP980" s="97"/>
      <c r="AQ980" s="97"/>
    </row>
    <row r="981" spans="1:43" ht="8.25" customHeight="1" thickTop="1" thickBot="1" x14ac:dyDescent="0.3">
      <c r="A981" s="97"/>
      <c r="B981" s="97"/>
      <c r="C981" s="140"/>
      <c r="D981" s="144"/>
      <c r="E981" s="144"/>
      <c r="F981" s="142"/>
      <c r="G981" s="140"/>
      <c r="H981" s="142"/>
      <c r="I981" s="142"/>
      <c r="J981" s="97"/>
      <c r="K981" s="140"/>
      <c r="L981" s="142"/>
      <c r="M981" s="142"/>
      <c r="N981" s="97"/>
      <c r="O981" s="97"/>
      <c r="P981" s="97"/>
      <c r="Q981" s="97"/>
      <c r="R981" s="97"/>
      <c r="S981" s="97"/>
      <c r="T981" s="97"/>
      <c r="U981" s="97"/>
      <c r="V981" s="97"/>
      <c r="W981" s="140"/>
      <c r="X981" s="142"/>
      <c r="Y981" s="97"/>
      <c r="Z981" s="97"/>
      <c r="AA981" s="140"/>
      <c r="AB981" s="142"/>
      <c r="AC981" s="97"/>
      <c r="AD981" s="97"/>
      <c r="AE981" s="97"/>
      <c r="AF981" s="97"/>
      <c r="AG981" s="99"/>
      <c r="AH981" s="99"/>
      <c r="AI981" s="141"/>
      <c r="AJ981" s="97"/>
      <c r="AK981" s="140"/>
      <c r="AL981" s="142"/>
      <c r="AM981" s="97"/>
      <c r="AN981" s="97"/>
      <c r="AO981" s="97"/>
      <c r="AP981" s="97"/>
      <c r="AQ981" s="97"/>
    </row>
    <row r="982" spans="1:43" ht="8.25" customHeight="1" thickTop="1" thickBot="1" x14ac:dyDescent="0.3">
      <c r="A982" s="97"/>
      <c r="B982" s="97"/>
      <c r="C982" s="140"/>
      <c r="D982" s="144"/>
      <c r="E982" s="144"/>
      <c r="F982" s="142"/>
      <c r="G982" s="140"/>
      <c r="H982" s="142"/>
      <c r="I982" s="142"/>
      <c r="J982" s="97"/>
      <c r="K982" s="140"/>
      <c r="L982" s="142"/>
      <c r="M982" s="142"/>
      <c r="N982" s="97"/>
      <c r="O982" s="97"/>
      <c r="P982" s="97"/>
      <c r="Q982" s="97"/>
      <c r="R982" s="97"/>
      <c r="S982" s="97"/>
      <c r="T982" s="97"/>
      <c r="U982" s="97"/>
      <c r="V982" s="97"/>
      <c r="W982" s="140"/>
      <c r="X982" s="142"/>
      <c r="Y982" s="97"/>
      <c r="Z982" s="97"/>
      <c r="AA982" s="140"/>
      <c r="AB982" s="142"/>
      <c r="AC982" s="97"/>
      <c r="AD982" s="97"/>
      <c r="AE982" s="97"/>
      <c r="AF982" s="97"/>
      <c r="AG982" s="99"/>
      <c r="AH982" s="99"/>
      <c r="AI982" s="141"/>
      <c r="AJ982" s="97"/>
      <c r="AK982" s="140"/>
      <c r="AL982" s="142"/>
      <c r="AM982" s="97"/>
      <c r="AN982" s="97"/>
      <c r="AO982" s="97"/>
      <c r="AP982" s="97"/>
      <c r="AQ982" s="97"/>
    </row>
    <row r="983" spans="1:43" ht="8.25" customHeight="1" thickTop="1" thickBot="1" x14ac:dyDescent="0.3">
      <c r="A983" s="97"/>
      <c r="B983" s="97"/>
      <c r="C983" s="140"/>
      <c r="D983" s="144"/>
      <c r="E983" s="144"/>
      <c r="F983" s="142"/>
      <c r="G983" s="140"/>
      <c r="H983" s="142"/>
      <c r="I983" s="142"/>
      <c r="J983" s="97"/>
      <c r="K983" s="140"/>
      <c r="L983" s="142"/>
      <c r="M983" s="142"/>
      <c r="N983" s="97"/>
      <c r="O983" s="97"/>
      <c r="P983" s="97"/>
      <c r="Q983" s="97"/>
      <c r="R983" s="97"/>
      <c r="S983" s="97"/>
      <c r="T983" s="97"/>
      <c r="U983" s="97"/>
      <c r="V983" s="97"/>
      <c r="W983" s="140"/>
      <c r="X983" s="142"/>
      <c r="Y983" s="97"/>
      <c r="Z983" s="97"/>
      <c r="AA983" s="140"/>
      <c r="AB983" s="142"/>
      <c r="AC983" s="97"/>
      <c r="AD983" s="97"/>
      <c r="AE983" s="97"/>
      <c r="AF983" s="97"/>
      <c r="AG983" s="99"/>
      <c r="AH983" s="99"/>
      <c r="AI983" s="141"/>
      <c r="AJ983" s="97"/>
      <c r="AK983" s="140"/>
      <c r="AL983" s="142"/>
      <c r="AM983" s="97"/>
      <c r="AN983" s="97"/>
      <c r="AO983" s="97"/>
      <c r="AP983" s="97"/>
      <c r="AQ983" s="97"/>
    </row>
    <row r="984" spans="1:43" ht="8.25" customHeight="1" thickTop="1" thickBot="1" x14ac:dyDescent="0.3">
      <c r="A984" s="97"/>
      <c r="B984" s="97"/>
      <c r="C984" s="140"/>
      <c r="D984" s="144"/>
      <c r="E984" s="144"/>
      <c r="F984" s="142"/>
      <c r="G984" s="140"/>
      <c r="H984" s="142"/>
      <c r="I984" s="142"/>
      <c r="J984" s="97"/>
      <c r="K984" s="140"/>
      <c r="L984" s="142"/>
      <c r="M984" s="142"/>
      <c r="N984" s="97"/>
      <c r="O984" s="97"/>
      <c r="P984" s="97"/>
      <c r="Q984" s="97"/>
      <c r="R984" s="97"/>
      <c r="S984" s="97"/>
      <c r="T984" s="97"/>
      <c r="U984" s="97"/>
      <c r="V984" s="97"/>
      <c r="W984" s="140"/>
      <c r="X984" s="142"/>
      <c r="Y984" s="97"/>
      <c r="Z984" s="97"/>
      <c r="AA984" s="140"/>
      <c r="AB984" s="142"/>
      <c r="AC984" s="97"/>
      <c r="AD984" s="97"/>
      <c r="AE984" s="97"/>
      <c r="AF984" s="97"/>
      <c r="AG984" s="99"/>
      <c r="AH984" s="99"/>
      <c r="AI984" s="141"/>
      <c r="AJ984" s="97"/>
      <c r="AK984" s="140"/>
      <c r="AL984" s="142"/>
      <c r="AM984" s="97"/>
      <c r="AN984" s="97"/>
      <c r="AO984" s="97"/>
      <c r="AP984" s="97"/>
      <c r="AQ984" s="97"/>
    </row>
    <row r="985" spans="1:43" ht="8.25" customHeight="1" thickTop="1" thickBot="1" x14ac:dyDescent="0.3">
      <c r="A985" s="97"/>
      <c r="B985" s="97"/>
      <c r="C985" s="140"/>
      <c r="D985" s="144"/>
      <c r="E985" s="144"/>
      <c r="F985" s="142"/>
      <c r="G985" s="140"/>
      <c r="H985" s="142"/>
      <c r="I985" s="142"/>
      <c r="J985" s="97"/>
      <c r="K985" s="140"/>
      <c r="L985" s="142"/>
      <c r="M985" s="142"/>
      <c r="N985" s="97"/>
      <c r="O985" s="97"/>
      <c r="P985" s="97"/>
      <c r="Q985" s="97"/>
      <c r="R985" s="97"/>
      <c r="S985" s="97"/>
      <c r="T985" s="97"/>
      <c r="U985" s="97"/>
      <c r="V985" s="97"/>
      <c r="W985" s="140"/>
      <c r="X985" s="142"/>
      <c r="Y985" s="97"/>
      <c r="Z985" s="97"/>
      <c r="AA985" s="140"/>
      <c r="AB985" s="142"/>
      <c r="AC985" s="97"/>
      <c r="AD985" s="97"/>
      <c r="AE985" s="97"/>
      <c r="AF985" s="97"/>
      <c r="AG985" s="99"/>
      <c r="AH985" s="99"/>
      <c r="AI985" s="141"/>
      <c r="AJ985" s="97"/>
      <c r="AK985" s="140"/>
      <c r="AL985" s="142"/>
      <c r="AM985" s="97"/>
      <c r="AN985" s="97"/>
      <c r="AO985" s="97"/>
      <c r="AP985" s="97"/>
      <c r="AQ985" s="97"/>
    </row>
    <row r="986" spans="1:43" ht="8.25" customHeight="1" thickTop="1" thickBot="1" x14ac:dyDescent="0.3">
      <c r="A986" s="97"/>
      <c r="B986" s="97"/>
      <c r="C986" s="140"/>
      <c r="D986" s="144"/>
      <c r="E986" s="144"/>
      <c r="F986" s="142"/>
      <c r="G986" s="140"/>
      <c r="H986" s="142"/>
      <c r="I986" s="142"/>
      <c r="J986" s="97"/>
      <c r="K986" s="140"/>
      <c r="L986" s="142"/>
      <c r="M986" s="142"/>
      <c r="N986" s="97"/>
      <c r="O986" s="97"/>
      <c r="P986" s="97"/>
      <c r="Q986" s="97"/>
      <c r="R986" s="97"/>
      <c r="S986" s="97"/>
      <c r="T986" s="97"/>
      <c r="U986" s="97"/>
      <c r="V986" s="97"/>
      <c r="W986" s="140"/>
      <c r="X986" s="142"/>
      <c r="Y986" s="97"/>
      <c r="Z986" s="97"/>
      <c r="AA986" s="140"/>
      <c r="AB986" s="142"/>
      <c r="AC986" s="97"/>
      <c r="AD986" s="97"/>
      <c r="AE986" s="97"/>
      <c r="AF986" s="97"/>
      <c r="AG986" s="99"/>
      <c r="AH986" s="99"/>
      <c r="AI986" s="141"/>
      <c r="AJ986" s="97"/>
      <c r="AK986" s="140"/>
      <c r="AL986" s="142"/>
      <c r="AM986" s="97"/>
      <c r="AN986" s="97"/>
      <c r="AO986" s="97"/>
      <c r="AP986" s="97"/>
      <c r="AQ986" s="97"/>
    </row>
    <row r="987" spans="1:43" ht="8.25" customHeight="1" thickTop="1" thickBot="1" x14ac:dyDescent="0.3">
      <c r="A987" s="97"/>
      <c r="B987" s="97"/>
      <c r="C987" s="140"/>
      <c r="D987" s="144"/>
      <c r="E987" s="144"/>
      <c r="F987" s="142"/>
      <c r="G987" s="140"/>
      <c r="H987" s="142"/>
      <c r="I987" s="142"/>
      <c r="J987" s="97"/>
      <c r="K987" s="140"/>
      <c r="L987" s="142"/>
      <c r="M987" s="142"/>
      <c r="N987" s="97"/>
      <c r="O987" s="97"/>
      <c r="P987" s="97"/>
      <c r="Q987" s="97"/>
      <c r="R987" s="97"/>
      <c r="S987" s="97"/>
      <c r="T987" s="97"/>
      <c r="U987" s="97"/>
      <c r="V987" s="97"/>
      <c r="W987" s="140"/>
      <c r="X987" s="142"/>
      <c r="Y987" s="97"/>
      <c r="Z987" s="97"/>
      <c r="AA987" s="140"/>
      <c r="AB987" s="142"/>
      <c r="AC987" s="97"/>
      <c r="AD987" s="97"/>
      <c r="AE987" s="97"/>
      <c r="AF987" s="97"/>
      <c r="AG987" s="99"/>
      <c r="AH987" s="99"/>
      <c r="AI987" s="141"/>
      <c r="AJ987" s="97"/>
      <c r="AK987" s="140"/>
      <c r="AL987" s="142"/>
      <c r="AM987" s="97"/>
      <c r="AN987" s="97"/>
      <c r="AO987" s="97"/>
      <c r="AP987" s="97"/>
      <c r="AQ987" s="97"/>
    </row>
    <row r="988" spans="1:43" ht="8.25" customHeight="1" thickTop="1" thickBot="1" x14ac:dyDescent="0.3">
      <c r="A988" s="97"/>
      <c r="B988" s="97"/>
      <c r="C988" s="140"/>
      <c r="D988" s="144"/>
      <c r="E988" s="144"/>
      <c r="F988" s="142"/>
      <c r="G988" s="140"/>
      <c r="H988" s="142"/>
      <c r="I988" s="142"/>
      <c r="J988" s="97"/>
      <c r="K988" s="140"/>
      <c r="L988" s="142"/>
      <c r="M988" s="142"/>
      <c r="N988" s="97"/>
      <c r="O988" s="97"/>
      <c r="P988" s="97"/>
      <c r="Q988" s="97"/>
      <c r="R988" s="97"/>
      <c r="S988" s="97"/>
      <c r="T988" s="97"/>
      <c r="U988" s="97"/>
      <c r="V988" s="97"/>
      <c r="W988" s="140"/>
      <c r="X988" s="142"/>
      <c r="Y988" s="97"/>
      <c r="Z988" s="97"/>
      <c r="AA988" s="140"/>
      <c r="AB988" s="142"/>
      <c r="AC988" s="97"/>
      <c r="AD988" s="97"/>
      <c r="AE988" s="97"/>
      <c r="AF988" s="97"/>
      <c r="AG988" s="99"/>
      <c r="AH988" s="99"/>
      <c r="AI988" s="141"/>
      <c r="AJ988" s="97"/>
      <c r="AK988" s="140"/>
      <c r="AL988" s="142"/>
      <c r="AM988" s="97"/>
      <c r="AN988" s="97"/>
      <c r="AO988" s="97"/>
      <c r="AP988" s="97"/>
      <c r="AQ988" s="97"/>
    </row>
    <row r="989" spans="1:43" ht="8.25" customHeight="1" thickTop="1" thickBot="1" x14ac:dyDescent="0.3">
      <c r="A989" s="97"/>
      <c r="B989" s="97"/>
      <c r="C989" s="140"/>
      <c r="D989" s="144"/>
      <c r="E989" s="144"/>
      <c r="F989" s="142"/>
      <c r="G989" s="140"/>
      <c r="H989" s="142"/>
      <c r="I989" s="142"/>
      <c r="J989" s="97"/>
      <c r="K989" s="140"/>
      <c r="L989" s="142"/>
      <c r="M989" s="142"/>
      <c r="N989" s="97"/>
      <c r="O989" s="97"/>
      <c r="P989" s="97"/>
      <c r="Q989" s="97"/>
      <c r="R989" s="97"/>
      <c r="S989" s="97"/>
      <c r="T989" s="97"/>
      <c r="U989" s="97"/>
      <c r="V989" s="97"/>
      <c r="W989" s="140"/>
      <c r="X989" s="142"/>
      <c r="Y989" s="97"/>
      <c r="Z989" s="97"/>
      <c r="AA989" s="140"/>
      <c r="AB989" s="142"/>
      <c r="AC989" s="97"/>
      <c r="AD989" s="97"/>
      <c r="AE989" s="97"/>
      <c r="AF989" s="97"/>
      <c r="AG989" s="99"/>
      <c r="AH989" s="99"/>
      <c r="AI989" s="141"/>
      <c r="AJ989" s="97"/>
      <c r="AK989" s="140"/>
      <c r="AL989" s="142"/>
      <c r="AM989" s="97"/>
      <c r="AN989" s="97"/>
      <c r="AO989" s="97"/>
      <c r="AP989" s="97"/>
      <c r="AQ989" s="97"/>
    </row>
    <row r="990" spans="1:43" ht="8.25" customHeight="1" thickTop="1" thickBot="1" x14ac:dyDescent="0.3">
      <c r="A990" s="97"/>
      <c r="B990" s="97"/>
      <c r="C990" s="140"/>
      <c r="D990" s="144"/>
      <c r="E990" s="144"/>
      <c r="F990" s="142"/>
      <c r="G990" s="140"/>
      <c r="H990" s="142"/>
      <c r="I990" s="142"/>
      <c r="J990" s="97"/>
      <c r="K990" s="140"/>
      <c r="L990" s="142"/>
      <c r="M990" s="142"/>
      <c r="N990" s="97"/>
      <c r="O990" s="97"/>
      <c r="P990" s="97"/>
      <c r="Q990" s="97"/>
      <c r="R990" s="97"/>
      <c r="S990" s="97"/>
      <c r="T990" s="97"/>
      <c r="U990" s="97"/>
      <c r="V990" s="97"/>
      <c r="W990" s="140"/>
      <c r="X990" s="142"/>
      <c r="Y990" s="97"/>
      <c r="Z990" s="97"/>
      <c r="AA990" s="140"/>
      <c r="AB990" s="142"/>
      <c r="AC990" s="97"/>
      <c r="AD990" s="97"/>
      <c r="AE990" s="97"/>
      <c r="AF990" s="97"/>
      <c r="AG990" s="99"/>
      <c r="AH990" s="99"/>
      <c r="AI990" s="141"/>
      <c r="AJ990" s="97"/>
      <c r="AK990" s="140"/>
      <c r="AL990" s="142"/>
      <c r="AM990" s="97"/>
      <c r="AN990" s="97"/>
      <c r="AO990" s="97"/>
      <c r="AP990" s="97"/>
      <c r="AQ990" s="97"/>
    </row>
    <row r="991" spans="1:43" ht="8.25" customHeight="1" thickTop="1" thickBot="1" x14ac:dyDescent="0.3">
      <c r="A991" s="97"/>
      <c r="B991" s="97"/>
      <c r="C991" s="140"/>
      <c r="D991" s="144"/>
      <c r="E991" s="144"/>
      <c r="F991" s="142"/>
      <c r="G991" s="140"/>
      <c r="H991" s="142"/>
      <c r="I991" s="142"/>
      <c r="J991" s="97"/>
      <c r="K991" s="140"/>
      <c r="L991" s="142"/>
      <c r="M991" s="142"/>
      <c r="N991" s="97"/>
      <c r="O991" s="97"/>
      <c r="P991" s="97"/>
      <c r="Q991" s="97"/>
      <c r="R991" s="97"/>
      <c r="S991" s="97"/>
      <c r="T991" s="97"/>
      <c r="U991" s="97"/>
      <c r="V991" s="97"/>
      <c r="W991" s="140"/>
      <c r="X991" s="142"/>
      <c r="Y991" s="97"/>
      <c r="Z991" s="97"/>
      <c r="AA991" s="140"/>
      <c r="AB991" s="142"/>
      <c r="AC991" s="97"/>
      <c r="AD991" s="97"/>
      <c r="AE991" s="97"/>
      <c r="AF991" s="97"/>
      <c r="AG991" s="99"/>
      <c r="AH991" s="99"/>
      <c r="AI991" s="141"/>
      <c r="AJ991" s="97"/>
      <c r="AK991" s="140"/>
      <c r="AL991" s="142"/>
      <c r="AM991" s="97"/>
      <c r="AN991" s="97"/>
      <c r="AO991" s="97"/>
      <c r="AP991" s="97"/>
      <c r="AQ991" s="97"/>
    </row>
    <row r="992" spans="1:43" ht="8.25" customHeight="1" thickTop="1" thickBot="1" x14ac:dyDescent="0.3">
      <c r="A992" s="97"/>
      <c r="B992" s="97"/>
      <c r="C992" s="140"/>
      <c r="D992" s="144"/>
      <c r="E992" s="144"/>
      <c r="F992" s="142"/>
      <c r="G992" s="140"/>
      <c r="H992" s="178"/>
      <c r="I992" s="178"/>
      <c r="J992" s="179"/>
      <c r="K992" s="180"/>
      <c r="L992" s="178"/>
      <c r="M992" s="178"/>
      <c r="N992" s="179"/>
      <c r="O992" s="179"/>
      <c r="P992" s="179"/>
      <c r="Q992" s="179"/>
      <c r="R992" s="179"/>
      <c r="S992" s="179"/>
      <c r="T992" s="179"/>
      <c r="U992" s="179"/>
      <c r="V992" s="179"/>
      <c r="W992" s="180"/>
      <c r="X992" s="178"/>
      <c r="Y992" s="179"/>
      <c r="Z992" s="179"/>
      <c r="AA992" s="180"/>
      <c r="AB992" s="178"/>
      <c r="AC992" s="179"/>
      <c r="AD992" s="179"/>
      <c r="AE992" s="179"/>
      <c r="AF992" s="179"/>
      <c r="AG992" s="188"/>
      <c r="AH992" s="188"/>
      <c r="AI992" s="189"/>
      <c r="AJ992" s="179"/>
      <c r="AK992" s="180"/>
      <c r="AL992" s="178"/>
      <c r="AM992" s="179"/>
      <c r="AN992" s="179"/>
      <c r="AO992" s="179"/>
      <c r="AP992" s="179"/>
      <c r="AQ992" s="179"/>
    </row>
    <row r="993" spans="6:35" ht="8.25" customHeight="1" thickTop="1" x14ac:dyDescent="0.25">
      <c r="F993" s="195"/>
      <c r="G993" s="102"/>
      <c r="H993" s="1"/>
      <c r="V993" s="1"/>
      <c r="AF993" s="1"/>
    </row>
    <row r="994" spans="6:35" ht="8.25" customHeight="1" x14ac:dyDescent="0.25">
      <c r="F994" s="195"/>
      <c r="G994" s="102"/>
      <c r="H994" s="1"/>
      <c r="V994" s="1"/>
      <c r="AF994" s="1"/>
    </row>
    <row r="995" spans="6:35" ht="8.25" customHeight="1" x14ac:dyDescent="0.25">
      <c r="F995" s="195"/>
      <c r="G995" s="102"/>
      <c r="H995" s="1"/>
      <c r="V995" s="1"/>
      <c r="AF995" s="1"/>
    </row>
    <row r="996" spans="6:35" ht="8.25" customHeight="1" x14ac:dyDescent="0.25">
      <c r="F996" s="195"/>
      <c r="G996" s="102"/>
      <c r="H996" s="1"/>
      <c r="V996" s="1"/>
      <c r="AF996" s="1"/>
    </row>
    <row r="997" spans="6:35" ht="8.25" customHeight="1" x14ac:dyDescent="0.25">
      <c r="F997" s="195"/>
      <c r="H997" s="1"/>
      <c r="V997" s="1"/>
      <c r="AF997" s="1"/>
      <c r="AI997"/>
    </row>
    <row r="998" spans="6:35" ht="8.25" customHeight="1" x14ac:dyDescent="0.25">
      <c r="F998" s="197"/>
      <c r="G998"/>
      <c r="H998" s="1"/>
      <c r="V998" s="1"/>
      <c r="AF998" s="1"/>
      <c r="AI998"/>
    </row>
    <row r="999" spans="6:35" ht="8.25" customHeight="1" x14ac:dyDescent="0.25">
      <c r="F999" s="197"/>
      <c r="G999"/>
      <c r="H999" s="1"/>
      <c r="V999" s="1"/>
      <c r="AF999" s="1"/>
      <c r="AI999"/>
    </row>
    <row r="1000" spans="6:35" ht="8.25" customHeight="1" x14ac:dyDescent="0.25">
      <c r="F1000" s="197"/>
      <c r="G1000" s="102"/>
      <c r="H1000" s="1"/>
      <c r="V1000" s="1"/>
      <c r="AF1000" s="1"/>
    </row>
    <row r="1001" spans="6:35" ht="8.25" customHeight="1" x14ac:dyDescent="0.25">
      <c r="F1001" s="197"/>
      <c r="G1001" s="102"/>
      <c r="H1001" s="1"/>
      <c r="V1001" s="1"/>
      <c r="AF1001" s="1"/>
    </row>
    <row r="1002" spans="6:35" ht="8.25" customHeight="1" x14ac:dyDescent="0.25">
      <c r="F1002" s="195"/>
      <c r="G1002" s="102"/>
      <c r="H1002" s="1"/>
      <c r="V1002" s="1"/>
      <c r="AF1002" s="1"/>
    </row>
    <row r="1003" spans="6:35" ht="8.25" customHeight="1" x14ac:dyDescent="0.25">
      <c r="F1003" s="195"/>
      <c r="G1003" s="102"/>
      <c r="H1003" s="1"/>
      <c r="V1003" s="1"/>
      <c r="AF1003" s="1"/>
    </row>
    <row r="1004" spans="6:35" ht="8.25" customHeight="1" x14ac:dyDescent="0.25">
      <c r="F1004" s="195"/>
      <c r="G1004" s="102"/>
      <c r="H1004" s="1"/>
      <c r="V1004" s="1"/>
      <c r="AF1004" s="1"/>
    </row>
    <row r="1005" spans="6:35" ht="8.25" customHeight="1" x14ac:dyDescent="0.25">
      <c r="F1005" s="195"/>
      <c r="G1005" s="102"/>
      <c r="H1005" s="1"/>
      <c r="V1005" s="1"/>
      <c r="AF1005" s="1"/>
    </row>
    <row r="1006" spans="6:35" ht="8.25" customHeight="1" x14ac:dyDescent="0.25">
      <c r="F1006" s="195"/>
      <c r="G1006" s="102"/>
      <c r="H1006" s="1"/>
      <c r="V1006" s="1"/>
      <c r="AF1006" s="1"/>
    </row>
    <row r="1007" spans="6:35" ht="8.25" customHeight="1" x14ac:dyDescent="0.25">
      <c r="F1007" s="195"/>
      <c r="G1007" s="102"/>
      <c r="H1007" s="1"/>
      <c r="V1007" s="1"/>
      <c r="AF1007" s="1"/>
    </row>
    <row r="1008" spans="6:35" ht="8.25" customHeight="1" x14ac:dyDescent="0.25">
      <c r="F1008" s="195"/>
      <c r="G1008" s="102"/>
      <c r="H1008" s="1"/>
      <c r="V1008" s="1"/>
      <c r="AF1008" s="1"/>
    </row>
    <row r="1009" spans="6:32" ht="8.25" customHeight="1" x14ac:dyDescent="0.25">
      <c r="F1009" s="195"/>
      <c r="G1009" s="102"/>
      <c r="H1009" s="1"/>
      <c r="V1009" s="1"/>
      <c r="AF1009" s="1"/>
    </row>
    <row r="1010" spans="6:32" ht="8.25" customHeight="1" x14ac:dyDescent="0.25">
      <c r="F1010" s="195"/>
      <c r="G1010" s="102"/>
      <c r="H1010" s="1"/>
      <c r="V1010" s="1"/>
      <c r="AF1010" s="1"/>
    </row>
    <row r="1011" spans="6:32" ht="8.25" customHeight="1" x14ac:dyDescent="0.25">
      <c r="F1011" s="195"/>
      <c r="G1011" s="102"/>
      <c r="H1011" s="1"/>
      <c r="V1011" s="1"/>
      <c r="AF1011" s="1"/>
    </row>
    <row r="1012" spans="6:32" ht="8.25" customHeight="1" x14ac:dyDescent="0.25">
      <c r="F1012" s="195"/>
      <c r="G1012" s="102"/>
      <c r="H1012" s="1"/>
      <c r="V1012" s="1"/>
      <c r="AF1012" s="1"/>
    </row>
    <row r="1013" spans="6:32" ht="8.25" customHeight="1" x14ac:dyDescent="0.25">
      <c r="F1013" s="195"/>
      <c r="G1013" s="102"/>
      <c r="H1013" s="1"/>
      <c r="V1013" s="1"/>
      <c r="AF1013" s="1"/>
    </row>
    <row r="1014" spans="6:32" ht="8.25" customHeight="1" x14ac:dyDescent="0.25">
      <c r="F1014" s="195"/>
      <c r="G1014" s="102"/>
      <c r="H1014" s="1"/>
      <c r="V1014" s="1"/>
      <c r="AF1014" s="1"/>
    </row>
    <row r="1015" spans="6:32" ht="8.25" customHeight="1" x14ac:dyDescent="0.25">
      <c r="F1015" s="195"/>
      <c r="G1015" s="102"/>
      <c r="H1015" s="1"/>
      <c r="V1015" s="1"/>
      <c r="AF1015" s="1"/>
    </row>
    <row r="1016" spans="6:32" ht="8.25" customHeight="1" x14ac:dyDescent="0.25">
      <c r="F1016" s="195"/>
      <c r="G1016" s="102"/>
      <c r="H1016" s="1"/>
      <c r="V1016" s="1"/>
      <c r="AF1016" s="1"/>
    </row>
    <row r="1017" spans="6:32" ht="8.25" customHeight="1" x14ac:dyDescent="0.25">
      <c r="F1017" s="195"/>
      <c r="G1017" s="102"/>
      <c r="H1017" s="1"/>
      <c r="V1017" s="1"/>
      <c r="AF1017" s="1"/>
    </row>
    <row r="1018" spans="6:32" ht="8.25" customHeight="1" x14ac:dyDescent="0.25">
      <c r="F1018" s="195"/>
      <c r="G1018" s="102"/>
      <c r="H1018" s="1"/>
      <c r="V1018" s="1"/>
      <c r="AF1018" s="1"/>
    </row>
    <row r="1019" spans="6:32" ht="8.25" customHeight="1" x14ac:dyDescent="0.25">
      <c r="F1019" s="195"/>
      <c r="G1019" s="102"/>
      <c r="H1019" s="1"/>
      <c r="V1019" s="1"/>
      <c r="AF1019" s="1"/>
    </row>
    <row r="1020" spans="6:32" ht="8.25" customHeight="1" x14ac:dyDescent="0.25">
      <c r="F1020" s="195"/>
      <c r="G1020" s="102"/>
      <c r="H1020" s="1"/>
      <c r="V1020" s="1"/>
      <c r="AF1020" s="1"/>
    </row>
    <row r="1021" spans="6:32" ht="8.25" customHeight="1" x14ac:dyDescent="0.25">
      <c r="F1021" s="195"/>
      <c r="G1021" s="102"/>
      <c r="H1021" s="1"/>
      <c r="V1021" s="1"/>
      <c r="AF1021" s="1"/>
    </row>
    <row r="1022" spans="6:32" ht="8.25" customHeight="1" x14ac:dyDescent="0.25">
      <c r="F1022" s="195"/>
      <c r="G1022" s="102"/>
      <c r="H1022" s="1"/>
      <c r="V1022" s="1"/>
      <c r="AF1022" s="1"/>
    </row>
    <row r="1023" spans="6:32" ht="8.25" customHeight="1" x14ac:dyDescent="0.25">
      <c r="F1023" s="195"/>
      <c r="G1023" s="102"/>
      <c r="H1023" s="1"/>
      <c r="V1023" s="1"/>
      <c r="AF1023" s="1"/>
    </row>
    <row r="1024" spans="6:32" ht="8.25" customHeight="1" x14ac:dyDescent="0.25">
      <c r="F1024" s="195"/>
      <c r="G1024" s="102"/>
      <c r="H1024" s="1"/>
      <c r="V1024" s="1"/>
      <c r="AF1024" s="1"/>
    </row>
    <row r="1025" spans="6:32" ht="8.25" customHeight="1" x14ac:dyDescent="0.25">
      <c r="F1025" s="195"/>
      <c r="G1025" s="102"/>
      <c r="H1025" s="1"/>
      <c r="V1025" s="1"/>
      <c r="AF1025" s="1"/>
    </row>
    <row r="1026" spans="6:32" ht="8.25" customHeight="1" x14ac:dyDescent="0.25">
      <c r="F1026" s="195"/>
      <c r="G1026" s="102"/>
      <c r="H1026" s="1"/>
      <c r="V1026" s="1"/>
      <c r="AF1026" s="1"/>
    </row>
    <row r="1027" spans="6:32" ht="8.25" customHeight="1" x14ac:dyDescent="0.25">
      <c r="F1027" s="195"/>
      <c r="G1027" s="102"/>
      <c r="H1027" s="1"/>
      <c r="V1027" s="1"/>
      <c r="AF1027" s="1"/>
    </row>
    <row r="1028" spans="6:32" ht="8.25" customHeight="1" x14ac:dyDescent="0.25">
      <c r="F1028" s="195"/>
      <c r="G1028" s="102"/>
      <c r="H1028" s="1"/>
      <c r="V1028" s="1"/>
      <c r="AF1028" s="1"/>
    </row>
    <row r="1029" spans="6:32" ht="8.25" customHeight="1" x14ac:dyDescent="0.25">
      <c r="F1029" s="195"/>
      <c r="G1029" s="102"/>
      <c r="H1029" s="1"/>
      <c r="V1029" s="1"/>
      <c r="AF1029" s="1"/>
    </row>
    <row r="1030" spans="6:32" ht="8.25" customHeight="1" x14ac:dyDescent="0.25">
      <c r="F1030" s="195"/>
      <c r="G1030" s="102"/>
      <c r="H1030" s="1"/>
      <c r="V1030" s="1"/>
      <c r="AF1030" s="1"/>
    </row>
    <row r="1031" spans="6:32" ht="8.25" customHeight="1" x14ac:dyDescent="0.25">
      <c r="F1031" s="195"/>
      <c r="G1031" s="102"/>
      <c r="H1031" s="1"/>
      <c r="V1031" s="1"/>
      <c r="AF1031" s="1"/>
    </row>
    <row r="1032" spans="6:32" ht="8.25" customHeight="1" x14ac:dyDescent="0.25">
      <c r="F1032" s="195"/>
      <c r="G1032" s="102"/>
      <c r="H1032" s="1"/>
      <c r="V1032" s="1"/>
      <c r="AF1032" s="1"/>
    </row>
    <row r="1033" spans="6:32" ht="8.25" customHeight="1" x14ac:dyDescent="0.25">
      <c r="F1033" s="195"/>
      <c r="G1033" s="102"/>
      <c r="H1033" s="1"/>
      <c r="V1033" s="1"/>
      <c r="AF1033" s="1"/>
    </row>
    <row r="1034" spans="6:32" ht="8.25" customHeight="1" x14ac:dyDescent="0.25">
      <c r="F1034" s="195"/>
      <c r="G1034" s="102"/>
      <c r="H1034" s="1"/>
      <c r="V1034" s="1"/>
      <c r="AF1034" s="1"/>
    </row>
    <row r="1035" spans="6:32" ht="8.25" customHeight="1" x14ac:dyDescent="0.25">
      <c r="F1035" s="195"/>
      <c r="G1035" s="102"/>
      <c r="H1035" s="1"/>
      <c r="V1035" s="1"/>
      <c r="AF1035" s="1"/>
    </row>
    <row r="1036" spans="6:32" ht="8.25" customHeight="1" x14ac:dyDescent="0.25">
      <c r="F1036" s="195"/>
      <c r="G1036" s="102"/>
      <c r="H1036" s="1"/>
      <c r="V1036" s="1"/>
      <c r="AF1036" s="1"/>
    </row>
    <row r="1037" spans="6:32" ht="8.25" customHeight="1" x14ac:dyDescent="0.25">
      <c r="F1037" s="195"/>
      <c r="G1037" s="102"/>
      <c r="H1037" s="1"/>
      <c r="V1037" s="1"/>
      <c r="AF1037" s="1"/>
    </row>
    <row r="1038" spans="6:32" ht="8.25" customHeight="1" x14ac:dyDescent="0.25">
      <c r="F1038" s="195"/>
      <c r="G1038" s="102"/>
      <c r="H1038" s="1"/>
      <c r="V1038" s="1"/>
      <c r="AF1038" s="1"/>
    </row>
    <row r="1039" spans="6:32" ht="8.25" customHeight="1" x14ac:dyDescent="0.25">
      <c r="F1039" s="195"/>
      <c r="G1039" s="102"/>
      <c r="H1039" s="1"/>
      <c r="V1039" s="1"/>
      <c r="AF1039" s="1"/>
    </row>
    <row r="1040" spans="6:32" ht="8.25" customHeight="1" x14ac:dyDescent="0.25">
      <c r="F1040" s="195"/>
      <c r="G1040" s="102"/>
      <c r="H1040" s="1"/>
      <c r="V1040" s="1"/>
      <c r="AF1040" s="1"/>
    </row>
    <row r="1041" spans="6:32" ht="8.25" customHeight="1" x14ac:dyDescent="0.25">
      <c r="F1041" s="195"/>
      <c r="G1041" s="102"/>
      <c r="H1041" s="1"/>
      <c r="V1041" s="1"/>
      <c r="AF1041" s="1"/>
    </row>
    <row r="1042" spans="6:32" ht="8.25" customHeight="1" x14ac:dyDescent="0.25">
      <c r="F1042" s="195"/>
      <c r="G1042" s="102"/>
      <c r="H1042" s="1"/>
      <c r="V1042" s="1"/>
      <c r="AF1042" s="1"/>
    </row>
    <row r="1043" spans="6:32" ht="8.25" customHeight="1" x14ac:dyDescent="0.25">
      <c r="F1043" s="195"/>
      <c r="G1043" s="102"/>
      <c r="H1043" s="1"/>
      <c r="V1043" s="1"/>
      <c r="AF1043" s="1"/>
    </row>
    <row r="1044" spans="6:32" ht="8.25" customHeight="1" x14ac:dyDescent="0.25">
      <c r="F1044" s="195"/>
      <c r="G1044" s="102"/>
      <c r="H1044" s="1"/>
      <c r="V1044" s="1"/>
      <c r="AF1044" s="1"/>
    </row>
    <row r="1045" spans="6:32" ht="8.25" customHeight="1" x14ac:dyDescent="0.25">
      <c r="F1045" s="195"/>
      <c r="G1045" s="102"/>
      <c r="H1045" s="1"/>
      <c r="V1045" s="1"/>
      <c r="AF1045" s="1"/>
    </row>
    <row r="1046" spans="6:32" ht="8.25" customHeight="1" x14ac:dyDescent="0.25">
      <c r="F1046" s="195"/>
      <c r="G1046" s="102"/>
      <c r="H1046" s="1"/>
      <c r="V1046" s="1"/>
      <c r="AF1046" s="1"/>
    </row>
    <row r="1047" spans="6:32" ht="8.25" customHeight="1" x14ac:dyDescent="0.25">
      <c r="F1047" s="195"/>
      <c r="G1047" s="102"/>
      <c r="H1047" s="1"/>
      <c r="V1047" s="1"/>
      <c r="AF1047" s="1"/>
    </row>
    <row r="1048" spans="6:32" ht="8.25" customHeight="1" x14ac:dyDescent="0.25">
      <c r="F1048" s="195"/>
      <c r="G1048" s="102"/>
      <c r="H1048" s="1"/>
      <c r="V1048" s="1"/>
      <c r="AF1048" s="1"/>
    </row>
    <row r="1049" spans="6:32" ht="8.25" customHeight="1" x14ac:dyDescent="0.25">
      <c r="F1049" s="195"/>
      <c r="G1049" s="102"/>
      <c r="H1049" s="1"/>
      <c r="V1049" s="1"/>
      <c r="AF1049" s="1"/>
    </row>
    <row r="1050" spans="6:32" ht="8.25" customHeight="1" x14ac:dyDescent="0.25">
      <c r="F1050" s="195"/>
      <c r="G1050" s="102"/>
      <c r="H1050" s="1"/>
      <c r="V1050" s="1"/>
      <c r="AF1050" s="1"/>
    </row>
    <row r="1051" spans="6:32" ht="8.25" customHeight="1" x14ac:dyDescent="0.25">
      <c r="F1051" s="195"/>
      <c r="G1051" s="102"/>
      <c r="H1051" s="1"/>
      <c r="V1051" s="1"/>
      <c r="AF1051" s="1"/>
    </row>
    <row r="1052" spans="6:32" ht="8.25" customHeight="1" x14ac:dyDescent="0.25">
      <c r="F1052" s="195"/>
      <c r="G1052" s="102"/>
      <c r="H1052" s="1"/>
      <c r="V1052" s="1"/>
      <c r="AF1052" s="1"/>
    </row>
    <row r="1053" spans="6:32" ht="8.25" customHeight="1" x14ac:dyDescent="0.25">
      <c r="F1053" s="195"/>
      <c r="G1053" s="102"/>
      <c r="H1053" s="1"/>
      <c r="V1053" s="1"/>
      <c r="AF1053" s="1"/>
    </row>
    <row r="1054" spans="6:32" ht="8.25" customHeight="1" x14ac:dyDescent="0.25">
      <c r="F1054" s="195"/>
      <c r="G1054" s="102"/>
      <c r="H1054" s="1"/>
      <c r="V1054" s="1"/>
      <c r="AF1054" s="1"/>
    </row>
    <row r="1055" spans="6:32" ht="8.25" customHeight="1" x14ac:dyDescent="0.25">
      <c r="F1055" s="195"/>
      <c r="G1055" s="102"/>
      <c r="H1055" s="1"/>
      <c r="V1055" s="1"/>
      <c r="AF1055" s="1"/>
    </row>
    <row r="1056" spans="6:32" ht="8.25" customHeight="1" x14ac:dyDescent="0.25">
      <c r="F1056" s="195"/>
      <c r="G1056" s="102"/>
      <c r="H1056" s="1"/>
      <c r="V1056" s="1"/>
      <c r="AF1056" s="1"/>
    </row>
    <row r="1057" spans="6:32" ht="8.25" customHeight="1" x14ac:dyDescent="0.25">
      <c r="F1057" s="195"/>
      <c r="G1057" s="102"/>
      <c r="H1057" s="1"/>
      <c r="V1057" s="1"/>
      <c r="AF1057" s="1"/>
    </row>
    <row r="1058" spans="6:32" ht="8.25" customHeight="1" x14ac:dyDescent="0.25">
      <c r="F1058" s="195"/>
      <c r="G1058" s="102"/>
      <c r="H1058" s="1"/>
      <c r="V1058" s="1"/>
      <c r="AF1058" s="1"/>
    </row>
    <row r="1059" spans="6:32" ht="8.25" customHeight="1" x14ac:dyDescent="0.25">
      <c r="F1059" s="195"/>
      <c r="G1059" s="102"/>
      <c r="H1059" s="1"/>
      <c r="V1059" s="1"/>
      <c r="AF1059" s="1"/>
    </row>
    <row r="1060" spans="6:32" ht="8.25" customHeight="1" x14ac:dyDescent="0.25">
      <c r="F1060" s="195"/>
      <c r="G1060" s="102"/>
      <c r="H1060" s="1"/>
      <c r="V1060" s="1"/>
      <c r="AF1060" s="1"/>
    </row>
    <row r="1061" spans="6:32" ht="8.25" customHeight="1" x14ac:dyDescent="0.25">
      <c r="F1061" s="195"/>
      <c r="G1061" s="102"/>
      <c r="H1061" s="1"/>
      <c r="V1061" s="1"/>
      <c r="AF1061" s="1"/>
    </row>
    <row r="1062" spans="6:32" ht="8.25" customHeight="1" x14ac:dyDescent="0.25">
      <c r="F1062" s="195"/>
      <c r="G1062" s="102"/>
      <c r="H1062" s="1"/>
      <c r="V1062" s="1"/>
      <c r="AF1062" s="1"/>
    </row>
    <row r="1063" spans="6:32" ht="8.25" customHeight="1" x14ac:dyDescent="0.25">
      <c r="F1063" s="195"/>
      <c r="G1063" s="102"/>
      <c r="H1063" s="1"/>
      <c r="V1063" s="1"/>
      <c r="AF1063" s="1"/>
    </row>
    <row r="1064" spans="6:32" ht="8.25" customHeight="1" x14ac:dyDescent="0.25">
      <c r="F1064" s="195"/>
      <c r="G1064" s="102"/>
      <c r="H1064" s="1"/>
      <c r="V1064" s="1"/>
      <c r="AF1064" s="1"/>
    </row>
    <row r="1065" spans="6:32" ht="8.25" customHeight="1" x14ac:dyDescent="0.25">
      <c r="F1065" s="195"/>
      <c r="G1065" s="102"/>
      <c r="H1065" s="1"/>
      <c r="V1065" s="1"/>
      <c r="AF1065" s="1"/>
    </row>
    <row r="1066" spans="6:32" ht="8.25" customHeight="1" x14ac:dyDescent="0.25">
      <c r="F1066" s="195"/>
      <c r="G1066" s="102"/>
      <c r="H1066" s="1"/>
      <c r="V1066" s="1"/>
      <c r="AF1066" s="1"/>
    </row>
    <row r="1067" spans="6:32" ht="8.25" customHeight="1" x14ac:dyDescent="0.25">
      <c r="F1067" s="195"/>
      <c r="G1067" s="102"/>
      <c r="H1067" s="1"/>
      <c r="V1067" s="1"/>
      <c r="AF1067" s="1"/>
    </row>
    <row r="1068" spans="6:32" ht="8.25" customHeight="1" x14ac:dyDescent="0.25">
      <c r="F1068" s="195"/>
      <c r="G1068" s="102"/>
      <c r="H1068" s="1"/>
      <c r="V1068" s="1"/>
      <c r="AF1068" s="1"/>
    </row>
    <row r="1069" spans="6:32" ht="8.25" customHeight="1" x14ac:dyDescent="0.25">
      <c r="F1069" s="195"/>
      <c r="G1069" s="102"/>
      <c r="H1069" s="1"/>
      <c r="V1069" s="1"/>
      <c r="AF1069" s="1"/>
    </row>
    <row r="1070" spans="6:32" ht="8.25" customHeight="1" x14ac:dyDescent="0.25">
      <c r="F1070" s="195"/>
      <c r="G1070" s="102"/>
      <c r="H1070" s="1"/>
      <c r="V1070" s="1"/>
      <c r="AF1070" s="1"/>
    </row>
    <row r="1071" spans="6:32" ht="8.25" customHeight="1" x14ac:dyDescent="0.25">
      <c r="F1071" s="195"/>
      <c r="G1071" s="102"/>
      <c r="H1071" s="1"/>
      <c r="V1071" s="1"/>
      <c r="AF1071" s="1"/>
    </row>
    <row r="1072" spans="6:32" ht="8.25" customHeight="1" x14ac:dyDescent="0.25">
      <c r="F1072" s="195"/>
      <c r="G1072" s="102"/>
      <c r="H1072" s="1"/>
      <c r="V1072" s="1"/>
      <c r="AF1072" s="1"/>
    </row>
    <row r="1073" spans="6:32" ht="8.25" customHeight="1" x14ac:dyDescent="0.25">
      <c r="F1073" s="195"/>
      <c r="G1073" s="102"/>
      <c r="H1073" s="1"/>
      <c r="V1073" s="1"/>
      <c r="AF1073" s="1"/>
    </row>
    <row r="1074" spans="6:32" ht="8.25" customHeight="1" x14ac:dyDescent="0.25">
      <c r="H1074" s="1"/>
      <c r="V1074" s="1"/>
      <c r="AF1074" s="1"/>
    </row>
    <row r="1075" spans="6:32" ht="8.25" customHeight="1" x14ac:dyDescent="0.25">
      <c r="H1075" s="1"/>
      <c r="V1075" s="1"/>
      <c r="AF1075" s="1"/>
    </row>
    <row r="1076" spans="6:32" ht="8.25" customHeight="1" x14ac:dyDescent="0.25">
      <c r="H1076" s="1"/>
      <c r="V1076" s="1"/>
      <c r="AF1076" s="1"/>
    </row>
    <row r="1077" spans="6:32" ht="8.25" customHeight="1" x14ac:dyDescent="0.25">
      <c r="H1077" s="1"/>
      <c r="V1077" s="1"/>
      <c r="AF1077" s="1"/>
    </row>
    <row r="1078" spans="6:32" ht="8.25" customHeight="1" x14ac:dyDescent="0.25">
      <c r="H1078" s="1"/>
      <c r="V1078" s="1"/>
      <c r="AF1078" s="1"/>
    </row>
    <row r="1079" spans="6:32" ht="8.25" customHeight="1" x14ac:dyDescent="0.25">
      <c r="H1079" s="1"/>
      <c r="V1079" s="1"/>
      <c r="AF1079" s="1"/>
    </row>
    <row r="1080" spans="6:32" ht="8.25" customHeight="1" x14ac:dyDescent="0.25">
      <c r="H1080" s="1"/>
      <c r="V1080" s="1"/>
      <c r="AF1080" s="1"/>
    </row>
    <row r="1081" spans="6:32" ht="8.25" customHeight="1" x14ac:dyDescent="0.25">
      <c r="H1081" s="1"/>
      <c r="V1081" s="1"/>
      <c r="AF1081" s="1"/>
    </row>
    <row r="1082" spans="6:32" ht="8.25" customHeight="1" x14ac:dyDescent="0.25">
      <c r="H1082" s="1"/>
      <c r="V1082" s="1"/>
      <c r="AF1082" s="1"/>
    </row>
    <row r="1083" spans="6:32" ht="8.25" customHeight="1" x14ac:dyDescent="0.25">
      <c r="H1083" s="1"/>
      <c r="V1083" s="1"/>
      <c r="AF1083" s="1"/>
    </row>
    <row r="1084" spans="6:32" ht="8.25" customHeight="1" x14ac:dyDescent="0.25">
      <c r="H1084" s="1"/>
      <c r="V1084" s="1"/>
      <c r="AF1084" s="1"/>
    </row>
    <row r="1085" spans="6:32" ht="8.25" customHeight="1" x14ac:dyDescent="0.25">
      <c r="H1085" s="1"/>
      <c r="V1085" s="1"/>
      <c r="AF1085" s="1"/>
    </row>
    <row r="1086" spans="6:32" ht="8.25" customHeight="1" x14ac:dyDescent="0.25">
      <c r="H1086" s="1"/>
      <c r="V1086" s="1"/>
      <c r="AF1086" s="1"/>
    </row>
    <row r="1087" spans="6:32" ht="8.25" customHeight="1" x14ac:dyDescent="0.25">
      <c r="H1087" s="1"/>
      <c r="V1087" s="1"/>
      <c r="AF1087" s="1"/>
    </row>
    <row r="1088" spans="6:32" ht="8.25" customHeight="1" x14ac:dyDescent="0.25">
      <c r="H1088" s="1"/>
      <c r="V1088" s="1"/>
      <c r="AF1088" s="1"/>
    </row>
    <row r="1089" spans="8:32" ht="8.25" customHeight="1" x14ac:dyDescent="0.25">
      <c r="H1089" s="1"/>
      <c r="V1089" s="1"/>
      <c r="AF1089" s="1"/>
    </row>
    <row r="1090" spans="8:32" ht="8.25" customHeight="1" x14ac:dyDescent="0.25">
      <c r="H1090" s="1"/>
      <c r="V1090" s="1"/>
      <c r="AF1090" s="1"/>
    </row>
    <row r="1091" spans="8:32" ht="8.25" customHeight="1" x14ac:dyDescent="0.25">
      <c r="H1091" s="1"/>
      <c r="V1091" s="1"/>
      <c r="AF1091" s="1"/>
    </row>
    <row r="1092" spans="8:32" ht="8.25" customHeight="1" x14ac:dyDescent="0.25">
      <c r="H1092" s="1"/>
      <c r="V1092" s="1"/>
      <c r="AF1092" s="1"/>
    </row>
    <row r="1093" spans="8:32" ht="8.25" customHeight="1" x14ac:dyDescent="0.25">
      <c r="H1093" s="1"/>
      <c r="V1093" s="1"/>
      <c r="AF1093" s="1"/>
    </row>
    <row r="1094" spans="8:32" ht="8.25" customHeight="1" x14ac:dyDescent="0.25">
      <c r="H1094" s="1"/>
      <c r="V1094" s="1"/>
      <c r="AF1094" s="1"/>
    </row>
    <row r="1095" spans="8:32" ht="8.25" customHeight="1" x14ac:dyDescent="0.25">
      <c r="H1095" s="1"/>
      <c r="V1095" s="1"/>
      <c r="AF1095" s="1"/>
    </row>
    <row r="1096" spans="8:32" ht="8.25" customHeight="1" x14ac:dyDescent="0.25">
      <c r="H1096" s="1"/>
      <c r="V1096" s="1"/>
      <c r="AF1096" s="1"/>
    </row>
    <row r="1097" spans="8:32" ht="8.25" customHeight="1" x14ac:dyDescent="0.25">
      <c r="H1097" s="1"/>
      <c r="V1097" s="1"/>
      <c r="AF1097" s="1"/>
    </row>
    <row r="1098" spans="8:32" ht="8.25" customHeight="1" x14ac:dyDescent="0.25">
      <c r="H1098" s="1"/>
      <c r="V1098" s="1"/>
      <c r="AF1098" s="1"/>
    </row>
    <row r="1099" spans="8:32" ht="8.25" customHeight="1" x14ac:dyDescent="0.25">
      <c r="H1099" s="1"/>
      <c r="V1099" s="1"/>
      <c r="AF1099" s="1"/>
    </row>
    <row r="1100" spans="8:32" ht="8.25" customHeight="1" x14ac:dyDescent="0.25">
      <c r="H1100" s="1"/>
      <c r="V1100" s="1"/>
      <c r="AF1100" s="1"/>
    </row>
    <row r="1101" spans="8:32" ht="8.25" customHeight="1" x14ac:dyDescent="0.25">
      <c r="H1101" s="1"/>
      <c r="V1101" s="1"/>
      <c r="AF1101" s="1"/>
    </row>
    <row r="1102" spans="8:32" ht="8.25" customHeight="1" x14ac:dyDescent="0.25">
      <c r="H1102" s="1"/>
      <c r="V1102" s="1"/>
      <c r="AF1102" s="1"/>
    </row>
    <row r="1103" spans="8:32" ht="8.25" customHeight="1" x14ac:dyDescent="0.25">
      <c r="H1103" s="1"/>
      <c r="V1103" s="1"/>
      <c r="AF1103" s="1"/>
    </row>
    <row r="1104" spans="8:32" ht="8.25" customHeight="1" x14ac:dyDescent="0.25">
      <c r="H1104" s="1"/>
      <c r="V1104" s="1"/>
      <c r="AF1104" s="1"/>
    </row>
    <row r="1105" spans="8:32" ht="8.25" customHeight="1" x14ac:dyDescent="0.25">
      <c r="H1105" s="1"/>
      <c r="V1105" s="1"/>
      <c r="AF1105" s="1"/>
    </row>
    <row r="1106" spans="8:32" ht="8.25" customHeight="1" x14ac:dyDescent="0.25">
      <c r="H1106" s="1"/>
      <c r="V1106" s="1"/>
      <c r="AF1106" s="1"/>
    </row>
    <row r="1107" spans="8:32" ht="8.25" customHeight="1" x14ac:dyDescent="0.25">
      <c r="H1107" s="1"/>
      <c r="V1107" s="1"/>
      <c r="AF1107" s="1"/>
    </row>
    <row r="1108" spans="8:32" ht="8.25" customHeight="1" x14ac:dyDescent="0.25">
      <c r="H1108" s="1"/>
      <c r="V1108" s="1"/>
      <c r="AF1108" s="1"/>
    </row>
    <row r="1109" spans="8:32" ht="8.25" customHeight="1" x14ac:dyDescent="0.25">
      <c r="H1109" s="1"/>
      <c r="V1109" s="1"/>
      <c r="AF1109" s="1"/>
    </row>
    <row r="1110" spans="8:32" ht="8.25" customHeight="1" x14ac:dyDescent="0.25">
      <c r="H1110" s="1"/>
      <c r="V1110" s="1"/>
      <c r="AF1110" s="1"/>
    </row>
    <row r="1111" spans="8:32" ht="8.25" customHeight="1" x14ac:dyDescent="0.25">
      <c r="H1111" s="1"/>
      <c r="V1111" s="1"/>
      <c r="AF1111" s="1"/>
    </row>
    <row r="1112" spans="8:32" ht="8.25" customHeight="1" x14ac:dyDescent="0.25">
      <c r="H1112" s="1"/>
      <c r="V1112" s="1"/>
      <c r="AF1112" s="1"/>
    </row>
    <row r="1113" spans="8:32" ht="8.25" customHeight="1" x14ac:dyDescent="0.25">
      <c r="H1113" s="1"/>
      <c r="V1113" s="1"/>
      <c r="AF1113" s="1"/>
    </row>
    <row r="1114" spans="8:32" ht="8.25" customHeight="1" x14ac:dyDescent="0.25">
      <c r="H1114" s="1"/>
      <c r="V1114" s="1"/>
      <c r="AF1114" s="1"/>
    </row>
    <row r="1115" spans="8:32" ht="8.25" customHeight="1" x14ac:dyDescent="0.25">
      <c r="H1115" s="1"/>
      <c r="V1115" s="1"/>
      <c r="AF1115" s="1"/>
    </row>
    <row r="1116" spans="8:32" ht="8.25" customHeight="1" x14ac:dyDescent="0.25">
      <c r="H1116" s="1"/>
      <c r="V1116" s="1"/>
      <c r="AF1116" s="1"/>
    </row>
    <row r="1117" spans="8:32" ht="8.25" customHeight="1" x14ac:dyDescent="0.25">
      <c r="H1117" s="1"/>
      <c r="V1117" s="1"/>
      <c r="AF1117" s="1"/>
    </row>
    <row r="1118" spans="8:32" ht="8.25" customHeight="1" x14ac:dyDescent="0.25">
      <c r="H1118" s="1"/>
      <c r="V1118" s="1"/>
      <c r="AF1118" s="1"/>
    </row>
    <row r="1119" spans="8:32" ht="8.25" customHeight="1" x14ac:dyDescent="0.25">
      <c r="H1119" s="1"/>
      <c r="V1119" s="1"/>
      <c r="AF1119" s="1"/>
    </row>
    <row r="1120" spans="8:32" ht="8.25" customHeight="1" x14ac:dyDescent="0.25">
      <c r="H1120" s="1"/>
      <c r="V1120" s="1"/>
      <c r="AF1120" s="1"/>
    </row>
    <row r="1121" spans="8:32" ht="8.25" customHeight="1" x14ac:dyDescent="0.25">
      <c r="H1121" s="1"/>
      <c r="V1121" s="1"/>
      <c r="AF1121" s="1"/>
    </row>
    <row r="1122" spans="8:32" ht="8.25" customHeight="1" x14ac:dyDescent="0.25">
      <c r="H1122" s="1"/>
      <c r="V1122" s="1"/>
      <c r="AF1122" s="1"/>
    </row>
    <row r="1123" spans="8:32" ht="8.25" customHeight="1" x14ac:dyDescent="0.25">
      <c r="H1123" s="1"/>
      <c r="V1123" s="1"/>
      <c r="AF1123" s="1"/>
    </row>
    <row r="1124" spans="8:32" ht="8.25" customHeight="1" x14ac:dyDescent="0.25">
      <c r="H1124" s="1"/>
      <c r="V1124" s="1"/>
      <c r="AF1124" s="1"/>
    </row>
    <row r="1125" spans="8:32" ht="8.25" customHeight="1" x14ac:dyDescent="0.25">
      <c r="H1125" s="1"/>
      <c r="V1125" s="1"/>
      <c r="AF1125" s="1"/>
    </row>
    <row r="1126" spans="8:32" ht="8.25" customHeight="1" x14ac:dyDescent="0.25">
      <c r="H1126" s="1"/>
      <c r="V1126" s="1"/>
      <c r="AF1126" s="1"/>
    </row>
    <row r="1127" spans="8:32" ht="8.25" customHeight="1" x14ac:dyDescent="0.25">
      <c r="H1127" s="1"/>
      <c r="V1127" s="1"/>
      <c r="AF1127" s="1"/>
    </row>
    <row r="1128" spans="8:32" ht="8.25" customHeight="1" x14ac:dyDescent="0.25">
      <c r="H1128" s="1"/>
      <c r="V1128" s="1"/>
      <c r="AF1128" s="1"/>
    </row>
    <row r="1129" spans="8:32" ht="8.25" customHeight="1" x14ac:dyDescent="0.25">
      <c r="H1129" s="1"/>
      <c r="V1129" s="1"/>
      <c r="AF1129" s="1"/>
    </row>
    <row r="1130" spans="8:32" ht="8.25" customHeight="1" x14ac:dyDescent="0.25">
      <c r="H1130" s="1"/>
      <c r="V1130" s="1"/>
      <c r="AF1130" s="1"/>
    </row>
    <row r="1131" spans="8:32" ht="8.25" customHeight="1" x14ac:dyDescent="0.25">
      <c r="H1131" s="1"/>
      <c r="V1131" s="1"/>
      <c r="AF1131" s="1"/>
    </row>
    <row r="1132" spans="8:32" ht="8.25" customHeight="1" x14ac:dyDescent="0.25">
      <c r="H1132" s="1"/>
      <c r="V1132" s="1"/>
      <c r="AF1132" s="1"/>
    </row>
    <row r="1133" spans="8:32" ht="8.25" customHeight="1" x14ac:dyDescent="0.25">
      <c r="H1133" s="1"/>
      <c r="V1133" s="1"/>
      <c r="AF1133" s="1"/>
    </row>
    <row r="1134" spans="8:32" ht="8.25" customHeight="1" x14ac:dyDescent="0.25">
      <c r="H1134" s="1"/>
      <c r="V1134" s="1"/>
      <c r="AF1134" s="1"/>
    </row>
    <row r="1135" spans="8:32" ht="8.25" customHeight="1" x14ac:dyDescent="0.25">
      <c r="H1135" s="1"/>
      <c r="V1135" s="1"/>
      <c r="AF1135" s="1"/>
    </row>
    <row r="1136" spans="8:32" ht="8.25" customHeight="1" x14ac:dyDescent="0.25">
      <c r="H1136" s="1"/>
      <c r="V1136" s="1"/>
      <c r="AF1136" s="1"/>
    </row>
    <row r="1137" spans="8:32" ht="8.25" customHeight="1" x14ac:dyDescent="0.25">
      <c r="H1137" s="1"/>
      <c r="V1137" s="1"/>
      <c r="AF1137" s="1"/>
    </row>
    <row r="1138" spans="8:32" ht="8.25" customHeight="1" x14ac:dyDescent="0.25">
      <c r="H1138" s="1"/>
      <c r="V1138" s="1"/>
      <c r="AF1138" s="1"/>
    </row>
    <row r="1139" spans="8:32" ht="8.25" customHeight="1" x14ac:dyDescent="0.25">
      <c r="H1139" s="1"/>
      <c r="V1139" s="1"/>
      <c r="AF1139" s="1"/>
    </row>
    <row r="1140" spans="8:32" ht="8.25" customHeight="1" x14ac:dyDescent="0.25">
      <c r="H1140" s="1"/>
      <c r="V1140" s="1"/>
      <c r="AF1140" s="1"/>
    </row>
    <row r="1141" spans="8:32" ht="8.25" customHeight="1" x14ac:dyDescent="0.25">
      <c r="H1141" s="1"/>
      <c r="V1141" s="1"/>
      <c r="AF1141" s="1"/>
    </row>
    <row r="1142" spans="8:32" ht="8.25" customHeight="1" x14ac:dyDescent="0.25">
      <c r="H1142" s="1"/>
      <c r="V1142" s="1"/>
      <c r="AF1142" s="1"/>
    </row>
    <row r="1143" spans="8:32" ht="8.25" customHeight="1" x14ac:dyDescent="0.25">
      <c r="H1143" s="1"/>
      <c r="V1143" s="1"/>
      <c r="AF1143" s="1"/>
    </row>
    <row r="1144" spans="8:32" ht="8.25" customHeight="1" x14ac:dyDescent="0.25">
      <c r="H1144" s="1"/>
      <c r="V1144" s="1"/>
      <c r="AF1144" s="1"/>
    </row>
    <row r="1145" spans="8:32" ht="8.25" customHeight="1" x14ac:dyDescent="0.25">
      <c r="H1145" s="1"/>
      <c r="V1145" s="1"/>
      <c r="AF1145" s="1"/>
    </row>
    <row r="1146" spans="8:32" ht="8.25" customHeight="1" x14ac:dyDescent="0.25">
      <c r="H1146" s="1"/>
      <c r="V1146" s="1"/>
      <c r="AF1146" s="1"/>
    </row>
    <row r="1147" spans="8:32" ht="8.25" customHeight="1" x14ac:dyDescent="0.25">
      <c r="H1147" s="1"/>
      <c r="V1147" s="1"/>
      <c r="AF1147" s="1"/>
    </row>
    <row r="1148" spans="8:32" ht="8.25" customHeight="1" x14ac:dyDescent="0.25">
      <c r="H1148" s="1"/>
      <c r="V1148" s="1"/>
      <c r="AF1148" s="1"/>
    </row>
    <row r="1149" spans="8:32" ht="8.25" customHeight="1" x14ac:dyDescent="0.25">
      <c r="H1149" s="1"/>
      <c r="V1149" s="1"/>
      <c r="AF1149" s="1"/>
    </row>
    <row r="1150" spans="8:32" ht="8.25" customHeight="1" x14ac:dyDescent="0.25">
      <c r="H1150" s="1"/>
      <c r="V1150" s="1"/>
      <c r="AF1150" s="1"/>
    </row>
    <row r="1151" spans="8:32" ht="8.25" customHeight="1" x14ac:dyDescent="0.25">
      <c r="H1151" s="1"/>
      <c r="V1151" s="1"/>
      <c r="AF1151" s="1"/>
    </row>
    <row r="1152" spans="8:32" ht="8.25" customHeight="1" x14ac:dyDescent="0.25">
      <c r="H1152" s="1"/>
      <c r="V1152" s="1"/>
      <c r="AF1152" s="1"/>
    </row>
    <row r="1153" spans="8:32" ht="8.25" customHeight="1" x14ac:dyDescent="0.25">
      <c r="H1153" s="1"/>
      <c r="V1153" s="1"/>
      <c r="AF1153" s="1"/>
    </row>
    <row r="1154" spans="8:32" ht="8.25" customHeight="1" x14ac:dyDescent="0.25">
      <c r="H1154" s="1"/>
      <c r="V1154" s="1"/>
      <c r="AF1154" s="1"/>
    </row>
    <row r="1155" spans="8:32" ht="8.25" customHeight="1" x14ac:dyDescent="0.25">
      <c r="H1155" s="1"/>
      <c r="V1155" s="1"/>
      <c r="AF1155" s="1"/>
    </row>
    <row r="1156" spans="8:32" ht="8.25" customHeight="1" x14ac:dyDescent="0.25">
      <c r="H1156" s="1"/>
      <c r="V1156" s="1"/>
      <c r="AF1156" s="1"/>
    </row>
    <row r="1157" spans="8:32" ht="8.25" customHeight="1" x14ac:dyDescent="0.25">
      <c r="H1157" s="1"/>
      <c r="V1157" s="1"/>
      <c r="AF1157" s="1"/>
    </row>
    <row r="1158" spans="8:32" ht="8.25" customHeight="1" x14ac:dyDescent="0.25">
      <c r="H1158" s="1"/>
      <c r="V1158" s="1"/>
      <c r="AF1158" s="1"/>
    </row>
    <row r="1159" spans="8:32" ht="8.25" customHeight="1" x14ac:dyDescent="0.25">
      <c r="H1159" s="1"/>
      <c r="V1159" s="1"/>
      <c r="AF1159" s="1"/>
    </row>
    <row r="1160" spans="8:32" ht="8.25" customHeight="1" x14ac:dyDescent="0.25">
      <c r="H1160" s="1"/>
      <c r="V1160" s="1"/>
      <c r="AF1160" s="1"/>
    </row>
    <row r="1161" spans="8:32" ht="8.25" customHeight="1" x14ac:dyDescent="0.25">
      <c r="H1161" s="1"/>
      <c r="V1161" s="1"/>
      <c r="AF1161" s="1"/>
    </row>
    <row r="1162" spans="8:32" ht="8.25" customHeight="1" x14ac:dyDescent="0.25">
      <c r="H1162" s="1"/>
      <c r="V1162" s="1"/>
      <c r="AF1162" s="1"/>
    </row>
    <row r="1163" spans="8:32" ht="8.25" customHeight="1" x14ac:dyDescent="0.25">
      <c r="H1163" s="1"/>
      <c r="V1163" s="1"/>
      <c r="AF1163" s="1"/>
    </row>
    <row r="1164" spans="8:32" ht="8.25" customHeight="1" x14ac:dyDescent="0.25">
      <c r="H1164" s="1"/>
      <c r="V1164" s="1"/>
      <c r="AF1164" s="1"/>
    </row>
    <row r="1165" spans="8:32" ht="8.25" customHeight="1" x14ac:dyDescent="0.25">
      <c r="H1165" s="1"/>
      <c r="V1165" s="1"/>
      <c r="AF1165" s="1"/>
    </row>
    <row r="1166" spans="8:32" ht="8.25" customHeight="1" x14ac:dyDescent="0.25">
      <c r="H1166" s="1"/>
      <c r="V1166" s="1"/>
      <c r="AF1166" s="1"/>
    </row>
    <row r="1167" spans="8:32" ht="8.25" customHeight="1" x14ac:dyDescent="0.25">
      <c r="H1167" s="1"/>
      <c r="V1167" s="1"/>
      <c r="AF1167" s="1"/>
    </row>
    <row r="1168" spans="8:32" ht="8.25" customHeight="1" x14ac:dyDescent="0.25">
      <c r="H1168" s="1"/>
      <c r="V1168" s="1"/>
      <c r="AF1168" s="1"/>
    </row>
    <row r="1169" spans="8:32" ht="8.25" customHeight="1" x14ac:dyDescent="0.25">
      <c r="H1169" s="1"/>
      <c r="V1169" s="1"/>
      <c r="AF1169" s="1"/>
    </row>
    <row r="1170" spans="8:32" ht="8.25" customHeight="1" x14ac:dyDescent="0.25">
      <c r="H1170" s="1"/>
      <c r="V1170" s="1"/>
      <c r="AF1170" s="1"/>
    </row>
    <row r="1171" spans="8:32" ht="8.25" customHeight="1" x14ac:dyDescent="0.25">
      <c r="H1171" s="1"/>
      <c r="V1171" s="1"/>
      <c r="AF1171" s="1"/>
    </row>
    <row r="1172" spans="8:32" ht="8.25" customHeight="1" x14ac:dyDescent="0.25">
      <c r="H1172" s="1"/>
      <c r="V1172" s="1"/>
      <c r="AF1172" s="1"/>
    </row>
    <row r="1173" spans="8:32" ht="8.25" customHeight="1" x14ac:dyDescent="0.25">
      <c r="H1173" s="1"/>
      <c r="V1173" s="1"/>
      <c r="AF1173" s="1"/>
    </row>
    <row r="1174" spans="8:32" ht="8.25" customHeight="1" x14ac:dyDescent="0.25">
      <c r="H1174" s="1"/>
      <c r="V1174" s="1"/>
      <c r="AF1174" s="1"/>
    </row>
    <row r="1175" spans="8:32" ht="8.25" customHeight="1" x14ac:dyDescent="0.25">
      <c r="H1175" s="1"/>
      <c r="V1175" s="1"/>
      <c r="AF1175" s="1"/>
    </row>
    <row r="1176" spans="8:32" ht="8.25" customHeight="1" x14ac:dyDescent="0.25">
      <c r="H1176" s="1"/>
      <c r="V1176" s="1"/>
      <c r="AF1176" s="1"/>
    </row>
    <row r="1177" spans="8:32" ht="8.25" customHeight="1" x14ac:dyDescent="0.25">
      <c r="H1177" s="1"/>
      <c r="V1177" s="1"/>
      <c r="AF1177" s="1"/>
    </row>
    <row r="1178" spans="8:32" ht="8.25" customHeight="1" x14ac:dyDescent="0.25">
      <c r="H1178" s="1"/>
      <c r="V1178" s="1"/>
      <c r="AF1178" s="1"/>
    </row>
    <row r="1179" spans="8:32" ht="8.25" customHeight="1" x14ac:dyDescent="0.25">
      <c r="H1179" s="1"/>
      <c r="V1179" s="1"/>
      <c r="AF1179" s="1"/>
    </row>
    <row r="1180" spans="8:32" ht="8.25" customHeight="1" x14ac:dyDescent="0.25">
      <c r="H1180" s="1"/>
      <c r="V1180" s="1"/>
      <c r="AF1180" s="1"/>
    </row>
    <row r="1181" spans="8:32" ht="8.25" customHeight="1" x14ac:dyDescent="0.25">
      <c r="H1181" s="1"/>
      <c r="V1181" s="1"/>
      <c r="AF1181" s="1"/>
    </row>
    <row r="1182" spans="8:32" ht="8.25" customHeight="1" x14ac:dyDescent="0.25">
      <c r="H1182" s="1"/>
      <c r="V1182" s="1"/>
      <c r="AF1182" s="1"/>
    </row>
    <row r="1183" spans="8:32" ht="8.25" customHeight="1" x14ac:dyDescent="0.25">
      <c r="H1183" s="1"/>
      <c r="V1183" s="1"/>
      <c r="AF1183" s="1"/>
    </row>
    <row r="1184" spans="8:32" ht="8.25" customHeight="1" x14ac:dyDescent="0.25">
      <c r="H1184" s="1"/>
      <c r="V1184" s="1"/>
      <c r="AF1184" s="1"/>
    </row>
    <row r="1185" spans="8:32" ht="8.25" customHeight="1" x14ac:dyDescent="0.25">
      <c r="H1185" s="1"/>
      <c r="V1185" s="1"/>
      <c r="AF1185" s="1"/>
    </row>
    <row r="1186" spans="8:32" ht="8.25" customHeight="1" x14ac:dyDescent="0.25">
      <c r="H1186" s="1"/>
      <c r="V1186" s="1"/>
      <c r="AF1186" s="1"/>
    </row>
    <row r="1187" spans="8:32" ht="8.25" customHeight="1" x14ac:dyDescent="0.25">
      <c r="H1187" s="1"/>
      <c r="V1187" s="1"/>
      <c r="AF1187" s="1"/>
    </row>
    <row r="1188" spans="8:32" ht="8.25" customHeight="1" x14ac:dyDescent="0.25">
      <c r="H1188" s="1"/>
      <c r="V1188" s="1"/>
      <c r="AF1188" s="1"/>
    </row>
    <row r="1189" spans="8:32" ht="8.25" customHeight="1" x14ac:dyDescent="0.25">
      <c r="H1189" s="1"/>
      <c r="V1189" s="1"/>
      <c r="AF1189" s="1"/>
    </row>
    <row r="1190" spans="8:32" ht="8.25" customHeight="1" x14ac:dyDescent="0.25">
      <c r="H1190" s="1"/>
      <c r="V1190" s="1"/>
      <c r="AF1190" s="1"/>
    </row>
    <row r="1191" spans="8:32" ht="8.25" customHeight="1" x14ac:dyDescent="0.25">
      <c r="H1191" s="1"/>
      <c r="V1191" s="1"/>
      <c r="AF1191" s="1"/>
    </row>
    <row r="1192" spans="8:32" ht="8.25" customHeight="1" x14ac:dyDescent="0.25">
      <c r="H1192" s="1"/>
      <c r="V1192" s="1"/>
      <c r="AF1192" s="1"/>
    </row>
    <row r="1193" spans="8:32" ht="8.25" customHeight="1" x14ac:dyDescent="0.25">
      <c r="H1193" s="1"/>
      <c r="V1193" s="1"/>
      <c r="AF1193" s="1"/>
    </row>
    <row r="1194" spans="8:32" ht="8.25" customHeight="1" x14ac:dyDescent="0.25">
      <c r="H1194" s="1"/>
      <c r="V1194" s="1"/>
      <c r="AF1194" s="1"/>
    </row>
    <row r="1195" spans="8:32" ht="8.25" customHeight="1" x14ac:dyDescent="0.25">
      <c r="H1195" s="1"/>
      <c r="V1195" s="1"/>
      <c r="AF1195" s="1"/>
    </row>
    <row r="1196" spans="8:32" ht="8.25" customHeight="1" x14ac:dyDescent="0.25">
      <c r="H1196" s="1"/>
      <c r="V1196" s="1"/>
      <c r="AF1196" s="1"/>
    </row>
    <row r="1197" spans="8:32" ht="8.25" customHeight="1" x14ac:dyDescent="0.25">
      <c r="H1197" s="1"/>
      <c r="V1197" s="1"/>
      <c r="AF1197" s="1"/>
    </row>
    <row r="1198" spans="8:32" ht="8.25" customHeight="1" x14ac:dyDescent="0.25">
      <c r="H1198" s="1"/>
      <c r="V1198" s="1"/>
      <c r="AF1198" s="1"/>
    </row>
    <row r="1199" spans="8:32" ht="8.25" customHeight="1" x14ac:dyDescent="0.25">
      <c r="H1199" s="1"/>
      <c r="V1199" s="1"/>
      <c r="AF1199" s="1"/>
    </row>
    <row r="1200" spans="8:32" ht="8.25" customHeight="1" x14ac:dyDescent="0.25">
      <c r="H1200" s="1"/>
      <c r="V1200" s="1"/>
      <c r="AF1200" s="1"/>
    </row>
    <row r="1201" spans="8:32" ht="8.25" customHeight="1" x14ac:dyDescent="0.25">
      <c r="H1201" s="1"/>
      <c r="V1201" s="1"/>
      <c r="AF1201" s="1"/>
    </row>
    <row r="1202" spans="8:32" ht="8.25" customHeight="1" x14ac:dyDescent="0.25">
      <c r="H1202" s="1"/>
      <c r="V1202" s="1"/>
      <c r="AF1202" s="1"/>
    </row>
    <row r="1203" spans="8:32" ht="8.25" customHeight="1" x14ac:dyDescent="0.25">
      <c r="H1203" s="1"/>
      <c r="V1203" s="1"/>
      <c r="AF1203" s="1"/>
    </row>
    <row r="1204" spans="8:32" ht="8.25" customHeight="1" x14ac:dyDescent="0.25">
      <c r="H1204" s="1"/>
      <c r="V1204" s="1"/>
      <c r="AF1204" s="1"/>
    </row>
    <row r="1205" spans="8:32" ht="8.25" customHeight="1" x14ac:dyDescent="0.25">
      <c r="H1205" s="1"/>
      <c r="V1205" s="1"/>
      <c r="AF1205" s="1"/>
    </row>
    <row r="1206" spans="8:32" ht="8.25" customHeight="1" x14ac:dyDescent="0.25">
      <c r="H1206" s="1"/>
      <c r="V1206" s="1"/>
      <c r="AF1206" s="1"/>
    </row>
    <row r="1207" spans="8:32" ht="8.25" customHeight="1" x14ac:dyDescent="0.25">
      <c r="H1207" s="1"/>
      <c r="V1207" s="1"/>
      <c r="AF1207" s="1"/>
    </row>
    <row r="1208" spans="8:32" ht="8.25" customHeight="1" x14ac:dyDescent="0.25">
      <c r="H1208" s="1"/>
      <c r="V1208" s="1"/>
      <c r="AF1208" s="1"/>
    </row>
    <row r="1209" spans="8:32" ht="8.25" customHeight="1" x14ac:dyDescent="0.25">
      <c r="H1209" s="1"/>
      <c r="V1209" s="1"/>
      <c r="AF1209" s="1"/>
    </row>
    <row r="1210" spans="8:32" ht="8.25" customHeight="1" x14ac:dyDescent="0.25">
      <c r="H1210" s="1"/>
      <c r="V1210" s="1"/>
      <c r="AF1210" s="1"/>
    </row>
    <row r="1211" spans="8:32" ht="8.25" customHeight="1" x14ac:dyDescent="0.25">
      <c r="H1211" s="1"/>
      <c r="V1211" s="1"/>
      <c r="AF1211" s="1"/>
    </row>
    <row r="1212" spans="8:32" ht="8.25" customHeight="1" x14ac:dyDescent="0.25">
      <c r="H1212" s="1"/>
      <c r="V1212" s="1"/>
      <c r="AF1212" s="1"/>
    </row>
    <row r="1213" spans="8:32" ht="8.25" customHeight="1" x14ac:dyDescent="0.25">
      <c r="H1213" s="1"/>
      <c r="V1213" s="1"/>
      <c r="AF1213" s="1"/>
    </row>
    <row r="1214" spans="8:32" ht="8.25" customHeight="1" x14ac:dyDescent="0.25">
      <c r="H1214" s="1"/>
      <c r="V1214" s="1"/>
      <c r="AF1214" s="1"/>
    </row>
    <row r="1215" spans="8:32" ht="8.25" customHeight="1" x14ac:dyDescent="0.25">
      <c r="H1215" s="1"/>
      <c r="V1215" s="1"/>
      <c r="AF1215" s="1"/>
    </row>
    <row r="1216" spans="8:32" ht="8.25" customHeight="1" x14ac:dyDescent="0.25">
      <c r="H1216" s="1"/>
      <c r="V1216" s="1"/>
      <c r="AF1216" s="1"/>
    </row>
    <row r="1217" spans="8:32" ht="8.25" customHeight="1" x14ac:dyDescent="0.25">
      <c r="H1217" s="1"/>
      <c r="V1217" s="1"/>
      <c r="AF1217" s="1"/>
    </row>
    <row r="1218" spans="8:32" ht="8.25" customHeight="1" x14ac:dyDescent="0.25">
      <c r="H1218" s="1"/>
      <c r="V1218" s="1"/>
      <c r="AF1218" s="1"/>
    </row>
    <row r="1219" spans="8:32" ht="8.25" customHeight="1" x14ac:dyDescent="0.25">
      <c r="H1219" s="1"/>
      <c r="V1219" s="1"/>
      <c r="AF1219" s="1"/>
    </row>
    <row r="1220" spans="8:32" ht="8.25" customHeight="1" x14ac:dyDescent="0.25">
      <c r="H1220" s="1"/>
      <c r="V1220" s="1"/>
      <c r="AF1220" s="1"/>
    </row>
    <row r="1221" spans="8:32" ht="8.25" customHeight="1" x14ac:dyDescent="0.25">
      <c r="H1221" s="1"/>
      <c r="V1221" s="1"/>
      <c r="AF1221" s="1"/>
    </row>
    <row r="1222" spans="8:32" ht="8.25" customHeight="1" x14ac:dyDescent="0.25">
      <c r="H1222" s="1"/>
      <c r="V1222" s="1"/>
      <c r="AF1222" s="1"/>
    </row>
    <row r="1223" spans="8:32" ht="8.25" customHeight="1" x14ac:dyDescent="0.25">
      <c r="H1223" s="1"/>
      <c r="V1223" s="1"/>
      <c r="AF1223" s="1"/>
    </row>
    <row r="1224" spans="8:32" ht="8.25" customHeight="1" x14ac:dyDescent="0.25">
      <c r="H1224" s="1"/>
      <c r="V1224" s="1"/>
      <c r="AF1224" s="1"/>
    </row>
    <row r="1225" spans="8:32" ht="8.25" customHeight="1" x14ac:dyDescent="0.25">
      <c r="H1225" s="1"/>
      <c r="V1225" s="1"/>
      <c r="AF1225" s="1"/>
    </row>
    <row r="1226" spans="8:32" ht="8.25" customHeight="1" x14ac:dyDescent="0.25">
      <c r="H1226" s="1"/>
      <c r="V1226" s="1"/>
      <c r="AF1226" s="1"/>
    </row>
    <row r="1227" spans="8:32" ht="8.25" customHeight="1" x14ac:dyDescent="0.25">
      <c r="H1227" s="1"/>
      <c r="V1227" s="1"/>
      <c r="AF1227" s="1"/>
    </row>
    <row r="1228" spans="8:32" ht="8.25" customHeight="1" x14ac:dyDescent="0.25">
      <c r="H1228" s="1"/>
      <c r="V1228" s="1"/>
      <c r="AF1228" s="1"/>
    </row>
    <row r="1229" spans="8:32" ht="8.25" customHeight="1" x14ac:dyDescent="0.25">
      <c r="H1229" s="1"/>
      <c r="V1229" s="1"/>
      <c r="AF1229" s="1"/>
    </row>
    <row r="1230" spans="8:32" ht="8.25" customHeight="1" x14ac:dyDescent="0.25">
      <c r="H1230" s="1"/>
      <c r="V1230" s="1"/>
      <c r="AF1230" s="1"/>
    </row>
    <row r="1231" spans="8:32" ht="8.25" customHeight="1" x14ac:dyDescent="0.25">
      <c r="H1231" s="1"/>
      <c r="V1231" s="1"/>
      <c r="AF1231" s="1"/>
    </row>
    <row r="1232" spans="8:32" ht="8.25" customHeight="1" x14ac:dyDescent="0.25">
      <c r="H1232" s="1"/>
      <c r="V1232" s="1"/>
      <c r="AF1232" s="1"/>
    </row>
    <row r="1233" spans="8:32" ht="8.25" customHeight="1" x14ac:dyDescent="0.25">
      <c r="H1233" s="1"/>
      <c r="V1233" s="1"/>
      <c r="AF1233" s="1"/>
    </row>
    <row r="1234" spans="8:32" ht="8.25" customHeight="1" x14ac:dyDescent="0.25">
      <c r="H1234" s="1"/>
      <c r="V1234" s="1"/>
      <c r="AF1234" s="1"/>
    </row>
    <row r="1235" spans="8:32" ht="8.25" customHeight="1" x14ac:dyDescent="0.25">
      <c r="H1235" s="1"/>
      <c r="V1235" s="1"/>
      <c r="AF1235" s="1"/>
    </row>
    <row r="1236" spans="8:32" ht="8.25" customHeight="1" x14ac:dyDescent="0.25">
      <c r="H1236" s="1"/>
      <c r="V1236" s="1"/>
      <c r="AF1236" s="1"/>
    </row>
    <row r="1237" spans="8:32" ht="8.25" customHeight="1" x14ac:dyDescent="0.25">
      <c r="H1237" s="1"/>
      <c r="V1237" s="1"/>
      <c r="AF1237" s="1"/>
    </row>
    <row r="1238" spans="8:32" ht="8.25" customHeight="1" x14ac:dyDescent="0.25">
      <c r="H1238" s="1"/>
      <c r="V1238" s="1"/>
      <c r="AF1238" s="1"/>
    </row>
    <row r="1239" spans="8:32" ht="8.25" customHeight="1" x14ac:dyDescent="0.25">
      <c r="H1239" s="1"/>
      <c r="V1239" s="1"/>
      <c r="AF1239" s="1"/>
    </row>
    <row r="1240" spans="8:32" ht="8.25" customHeight="1" x14ac:dyDescent="0.25">
      <c r="H1240" s="1"/>
      <c r="V1240" s="1"/>
      <c r="AF1240" s="1"/>
    </row>
    <row r="1241" spans="8:32" ht="8.25" customHeight="1" x14ac:dyDescent="0.25">
      <c r="H1241" s="1"/>
      <c r="V1241" s="1"/>
      <c r="AF1241" s="1"/>
    </row>
    <row r="1242" spans="8:32" ht="8.25" customHeight="1" x14ac:dyDescent="0.25">
      <c r="H1242" s="1"/>
      <c r="V1242" s="1"/>
      <c r="AF1242" s="1"/>
    </row>
    <row r="1243" spans="8:32" ht="8.25" customHeight="1" x14ac:dyDescent="0.25">
      <c r="H1243" s="1"/>
      <c r="V1243" s="1"/>
      <c r="AF1243" s="1"/>
    </row>
    <row r="1244" spans="8:32" ht="8.25" customHeight="1" x14ac:dyDescent="0.25">
      <c r="H1244" s="1"/>
      <c r="V1244" s="1"/>
      <c r="AF1244" s="1"/>
    </row>
    <row r="1245" spans="8:32" ht="8.25" customHeight="1" x14ac:dyDescent="0.25">
      <c r="H1245" s="1"/>
      <c r="V1245" s="1"/>
      <c r="AF1245" s="1"/>
    </row>
    <row r="1246" spans="8:32" ht="8.25" customHeight="1" x14ac:dyDescent="0.25">
      <c r="H1246" s="1"/>
      <c r="V1246" s="1"/>
      <c r="AF1246" s="1"/>
    </row>
    <row r="1247" spans="8:32" ht="8.25" customHeight="1" x14ac:dyDescent="0.25">
      <c r="H1247" s="1"/>
      <c r="V1247" s="1"/>
      <c r="AF1247" s="1"/>
    </row>
    <row r="1248" spans="8:32" ht="8.25" customHeight="1" x14ac:dyDescent="0.25">
      <c r="H1248" s="1"/>
      <c r="V1248" s="1"/>
      <c r="AF1248" s="1"/>
    </row>
    <row r="1249" spans="8:32" ht="8.25" customHeight="1" x14ac:dyDescent="0.25">
      <c r="H1249" s="1"/>
      <c r="V1249" s="1"/>
      <c r="AF1249" s="1"/>
    </row>
    <row r="1250" spans="8:32" ht="8.25" customHeight="1" x14ac:dyDescent="0.25">
      <c r="H1250" s="1"/>
      <c r="V1250" s="1"/>
      <c r="AF1250" s="1"/>
    </row>
    <row r="1251" spans="8:32" ht="8.25" customHeight="1" x14ac:dyDescent="0.25">
      <c r="H1251" s="1"/>
      <c r="V1251" s="1"/>
      <c r="AF1251" s="1"/>
    </row>
    <row r="1252" spans="8:32" ht="8.25" customHeight="1" x14ac:dyDescent="0.25">
      <c r="H1252" s="1"/>
      <c r="V1252" s="1"/>
      <c r="AF1252" s="1"/>
    </row>
    <row r="1253" spans="8:32" ht="8.25" customHeight="1" x14ac:dyDescent="0.25">
      <c r="H1253" s="1"/>
      <c r="V1253" s="1"/>
      <c r="AF1253" s="1"/>
    </row>
    <row r="1254" spans="8:32" ht="8.25" customHeight="1" x14ac:dyDescent="0.25">
      <c r="H1254" s="1"/>
      <c r="V1254" s="1"/>
      <c r="AF1254" s="1"/>
    </row>
    <row r="1255" spans="8:32" ht="8.25" customHeight="1" x14ac:dyDescent="0.25">
      <c r="H1255" s="1"/>
      <c r="V1255" s="1"/>
      <c r="AF1255" s="1"/>
    </row>
    <row r="1256" spans="8:32" ht="8.25" customHeight="1" x14ac:dyDescent="0.25">
      <c r="H1256" s="1"/>
      <c r="V1256" s="1"/>
      <c r="AF1256" s="1"/>
    </row>
    <row r="1257" spans="8:32" ht="8.25" customHeight="1" x14ac:dyDescent="0.25">
      <c r="H1257" s="1"/>
      <c r="V1257" s="1"/>
      <c r="AF1257" s="1"/>
    </row>
    <row r="1258" spans="8:32" ht="8.25" customHeight="1" x14ac:dyDescent="0.25">
      <c r="H1258" s="1"/>
      <c r="V1258" s="1"/>
      <c r="AF1258" s="1"/>
    </row>
    <row r="1259" spans="8:32" ht="8.25" customHeight="1" x14ac:dyDescent="0.25">
      <c r="H1259" s="1"/>
      <c r="V1259" s="1"/>
      <c r="AF1259" s="1"/>
    </row>
    <row r="1260" spans="8:32" ht="8.25" customHeight="1" x14ac:dyDescent="0.25">
      <c r="H1260" s="1"/>
      <c r="V1260" s="1"/>
      <c r="AF1260" s="1"/>
    </row>
    <row r="1261" spans="8:32" ht="8.25" customHeight="1" x14ac:dyDescent="0.25">
      <c r="H1261" s="1"/>
      <c r="V1261" s="1"/>
      <c r="AF1261" s="1"/>
    </row>
    <row r="1262" spans="8:32" ht="8.25" customHeight="1" x14ac:dyDescent="0.25">
      <c r="H1262" s="1"/>
      <c r="V1262" s="1"/>
      <c r="AF1262" s="1"/>
    </row>
    <row r="1263" spans="8:32" ht="8.25" customHeight="1" x14ac:dyDescent="0.25">
      <c r="H1263" s="1"/>
      <c r="V1263" s="1"/>
      <c r="AF1263" s="1"/>
    </row>
    <row r="1264" spans="8:32" ht="8.25" customHeight="1" x14ac:dyDescent="0.25">
      <c r="H1264" s="1"/>
      <c r="V1264" s="1"/>
      <c r="AF1264" s="1"/>
    </row>
    <row r="1265" spans="8:32" ht="8.25" customHeight="1" x14ac:dyDescent="0.25">
      <c r="H1265" s="1"/>
      <c r="V1265" s="1"/>
      <c r="AF1265" s="1"/>
    </row>
    <row r="1266" spans="8:32" ht="8.25" customHeight="1" x14ac:dyDescent="0.25">
      <c r="H1266" s="1"/>
      <c r="V1266" s="1"/>
      <c r="AF1266" s="1"/>
    </row>
    <row r="1267" spans="8:32" ht="8.25" customHeight="1" x14ac:dyDescent="0.25">
      <c r="H1267" s="1"/>
      <c r="V1267" s="1"/>
      <c r="AF1267" s="1"/>
    </row>
    <row r="1268" spans="8:32" ht="8.25" customHeight="1" x14ac:dyDescent="0.25">
      <c r="H1268" s="1"/>
      <c r="V1268" s="1"/>
      <c r="AF1268" s="1"/>
    </row>
    <row r="1269" spans="8:32" ht="8.25" customHeight="1" x14ac:dyDescent="0.25">
      <c r="H1269" s="1"/>
      <c r="V1269" s="1"/>
      <c r="AF1269" s="1"/>
    </row>
    <row r="1270" spans="8:32" ht="8.25" customHeight="1" x14ac:dyDescent="0.25">
      <c r="H1270" s="1"/>
      <c r="V1270" s="1"/>
      <c r="AF1270" s="1"/>
    </row>
    <row r="1271" spans="8:32" ht="8.25" customHeight="1" x14ac:dyDescent="0.25">
      <c r="H1271" s="1"/>
      <c r="V1271" s="1"/>
      <c r="AF1271" s="1"/>
    </row>
    <row r="1272" spans="8:32" ht="8.25" customHeight="1" x14ac:dyDescent="0.25">
      <c r="H1272" s="1"/>
      <c r="V1272" s="1"/>
      <c r="AF1272" s="1"/>
    </row>
    <row r="1273" spans="8:32" ht="8.25" customHeight="1" x14ac:dyDescent="0.25">
      <c r="H1273" s="1"/>
      <c r="V1273" s="1"/>
      <c r="AF1273" s="1"/>
    </row>
    <row r="1274" spans="8:32" ht="8.25" customHeight="1" x14ac:dyDescent="0.25">
      <c r="H1274" s="1"/>
      <c r="V1274" s="1"/>
      <c r="AF1274" s="1"/>
    </row>
    <row r="1275" spans="8:32" ht="8.25" customHeight="1" x14ac:dyDescent="0.25">
      <c r="H1275" s="1"/>
      <c r="V1275" s="1"/>
      <c r="AF1275" s="1"/>
    </row>
    <row r="1276" spans="8:32" ht="8.25" customHeight="1" x14ac:dyDescent="0.25">
      <c r="H1276" s="1"/>
      <c r="V1276" s="1"/>
      <c r="AF1276" s="1"/>
    </row>
    <row r="1277" spans="8:32" ht="8.25" customHeight="1" x14ac:dyDescent="0.25">
      <c r="H1277" s="1"/>
      <c r="V1277" s="1"/>
      <c r="AF1277" s="1"/>
    </row>
    <row r="1278" spans="8:32" ht="8.25" customHeight="1" x14ac:dyDescent="0.25">
      <c r="H1278" s="1"/>
      <c r="V1278" s="1"/>
      <c r="AF1278" s="1"/>
    </row>
    <row r="1279" spans="8:32" ht="8.25" customHeight="1" x14ac:dyDescent="0.25">
      <c r="H1279" s="1"/>
      <c r="V1279" s="1"/>
      <c r="AF1279" s="1"/>
    </row>
    <row r="1280" spans="8:32" ht="8.25" customHeight="1" x14ac:dyDescent="0.25">
      <c r="H1280" s="1"/>
      <c r="V1280" s="1"/>
      <c r="AF1280" s="1"/>
    </row>
    <row r="1281" spans="8:32" ht="8.25" customHeight="1" x14ac:dyDescent="0.25">
      <c r="H1281" s="1"/>
      <c r="V1281" s="1"/>
      <c r="AF1281" s="1"/>
    </row>
    <row r="1282" spans="8:32" ht="8.25" customHeight="1" x14ac:dyDescent="0.25">
      <c r="H1282" s="1"/>
      <c r="V1282" s="1"/>
      <c r="AF1282" s="1"/>
    </row>
    <row r="1283" spans="8:32" ht="8.25" customHeight="1" x14ac:dyDescent="0.25">
      <c r="H1283" s="1"/>
      <c r="V1283" s="1"/>
      <c r="AF1283" s="1"/>
    </row>
    <row r="1284" spans="8:32" ht="8.25" customHeight="1" x14ac:dyDescent="0.25">
      <c r="H1284" s="1"/>
      <c r="V1284" s="1"/>
      <c r="AF1284" s="1"/>
    </row>
    <row r="1285" spans="8:32" ht="8.25" customHeight="1" x14ac:dyDescent="0.25">
      <c r="H1285" s="1"/>
      <c r="V1285" s="1"/>
      <c r="AF1285" s="1"/>
    </row>
    <row r="1286" spans="8:32" ht="8.25" customHeight="1" x14ac:dyDescent="0.25">
      <c r="H1286" s="1"/>
      <c r="V1286" s="1"/>
      <c r="AF1286" s="1"/>
    </row>
    <row r="1287" spans="8:32" ht="8.25" customHeight="1" x14ac:dyDescent="0.25">
      <c r="H1287" s="1"/>
      <c r="V1287" s="1"/>
      <c r="AF1287" s="1"/>
    </row>
    <row r="1288" spans="8:32" ht="8.25" customHeight="1" x14ac:dyDescent="0.25">
      <c r="H1288" s="1"/>
      <c r="V1288" s="1"/>
      <c r="AF1288" s="1"/>
    </row>
    <row r="1289" spans="8:32" ht="8.25" customHeight="1" x14ac:dyDescent="0.25">
      <c r="H1289" s="1"/>
      <c r="V1289" s="1"/>
      <c r="AF1289" s="1"/>
    </row>
    <row r="1290" spans="8:32" ht="8.25" customHeight="1" x14ac:dyDescent="0.25">
      <c r="H1290" s="1"/>
      <c r="V1290" s="1"/>
      <c r="AF1290" s="1"/>
    </row>
    <row r="1291" spans="8:32" ht="8.25" customHeight="1" x14ac:dyDescent="0.25">
      <c r="H1291" s="1"/>
      <c r="V1291" s="1"/>
      <c r="AF1291" s="1"/>
    </row>
    <row r="1292" spans="8:32" ht="8.25" customHeight="1" x14ac:dyDescent="0.25">
      <c r="H1292" s="1"/>
      <c r="V1292" s="1"/>
      <c r="AF1292" s="1"/>
    </row>
    <row r="1293" spans="8:32" x14ac:dyDescent="0.25">
      <c r="H1293" s="1"/>
      <c r="V1293" s="1"/>
      <c r="AF1293" s="1"/>
    </row>
    <row r="1294" spans="8:32" x14ac:dyDescent="0.25">
      <c r="H1294" s="1"/>
      <c r="V1294" s="1"/>
      <c r="AF1294" s="1"/>
    </row>
    <row r="1295" spans="8:32" x14ac:dyDescent="0.25">
      <c r="H1295" s="1"/>
      <c r="V1295" s="1"/>
      <c r="AF1295" s="1"/>
    </row>
    <row r="1296" spans="8:32" x14ac:dyDescent="0.25">
      <c r="H1296" s="1"/>
      <c r="V1296" s="1"/>
      <c r="AF1296" s="1"/>
    </row>
    <row r="1297" spans="8:32" x14ac:dyDescent="0.25">
      <c r="H1297" s="1"/>
      <c r="V1297" s="1"/>
      <c r="AF1297" s="1"/>
    </row>
    <row r="1298" spans="8:32" x14ac:dyDescent="0.25">
      <c r="H1298" s="1"/>
      <c r="V1298" s="1"/>
      <c r="AF1298" s="1"/>
    </row>
    <row r="1299" spans="8:32" x14ac:dyDescent="0.25">
      <c r="H1299" s="1"/>
      <c r="V1299" s="1"/>
      <c r="AF1299" s="1"/>
    </row>
    <row r="1300" spans="8:32" x14ac:dyDescent="0.25">
      <c r="H1300" s="1"/>
      <c r="V1300" s="1"/>
      <c r="AF1300" s="1"/>
    </row>
    <row r="1301" spans="8:32" x14ac:dyDescent="0.25">
      <c r="H1301" s="1"/>
      <c r="V1301" s="1"/>
      <c r="AF1301" s="1"/>
    </row>
    <row r="1302" spans="8:32" x14ac:dyDescent="0.25">
      <c r="H1302" s="1"/>
      <c r="V1302" s="1"/>
      <c r="AF1302" s="1"/>
    </row>
    <row r="1303" spans="8:32" x14ac:dyDescent="0.25">
      <c r="H1303" s="1"/>
      <c r="V1303" s="1"/>
      <c r="AF1303" s="1"/>
    </row>
    <row r="1304" spans="8:32" x14ac:dyDescent="0.25">
      <c r="H1304" s="1"/>
      <c r="V1304" s="1"/>
      <c r="AF1304" s="1"/>
    </row>
    <row r="1305" spans="8:32" x14ac:dyDescent="0.25">
      <c r="H1305" s="1"/>
      <c r="V1305" s="1"/>
      <c r="AF1305" s="1"/>
    </row>
    <row r="1306" spans="8:32" x14ac:dyDescent="0.25">
      <c r="H1306" s="1"/>
      <c r="V1306" s="1"/>
      <c r="AF1306" s="1"/>
    </row>
    <row r="1307" spans="8:32" x14ac:dyDescent="0.25">
      <c r="H1307" s="1"/>
      <c r="V1307" s="1"/>
      <c r="AF1307" s="1"/>
    </row>
    <row r="1308" spans="8:32" x14ac:dyDescent="0.25">
      <c r="H1308" s="1"/>
      <c r="V1308" s="1"/>
      <c r="AF1308" s="1"/>
    </row>
    <row r="1309" spans="8:32" x14ac:dyDescent="0.25">
      <c r="H1309" s="1"/>
      <c r="V1309" s="1"/>
      <c r="AF1309" s="1"/>
    </row>
    <row r="1310" spans="8:32" x14ac:dyDescent="0.25">
      <c r="H1310" s="1"/>
      <c r="V1310" s="1"/>
      <c r="AF1310" s="1"/>
    </row>
    <row r="1311" spans="8:32" x14ac:dyDescent="0.25">
      <c r="H1311" s="1"/>
      <c r="V1311" s="1"/>
      <c r="AF1311" s="1"/>
    </row>
    <row r="1312" spans="8:32" x14ac:dyDescent="0.25">
      <c r="H1312" s="1"/>
      <c r="V1312" s="1"/>
      <c r="AF1312" s="1"/>
    </row>
    <row r="1313" spans="8:32" x14ac:dyDescent="0.25">
      <c r="H1313" s="1"/>
      <c r="V1313" s="1"/>
      <c r="AF1313" s="1"/>
    </row>
    <row r="1314" spans="8:32" x14ac:dyDescent="0.25">
      <c r="H1314" s="1"/>
      <c r="V1314" s="1"/>
      <c r="AF1314" s="1"/>
    </row>
    <row r="1315" spans="8:32" x14ac:dyDescent="0.25">
      <c r="H1315" s="1"/>
      <c r="V1315" s="1"/>
      <c r="AF1315" s="1"/>
    </row>
    <row r="1316" spans="8:32" x14ac:dyDescent="0.25">
      <c r="H1316" s="1"/>
      <c r="V1316" s="1"/>
      <c r="AF1316" s="1"/>
    </row>
    <row r="1317" spans="8:32" x14ac:dyDescent="0.25">
      <c r="H1317" s="1"/>
      <c r="V1317" s="1"/>
      <c r="AF1317" s="1"/>
    </row>
    <row r="1318" spans="8:32" x14ac:dyDescent="0.25">
      <c r="H1318" s="1"/>
      <c r="V1318" s="1"/>
      <c r="AF1318" s="1"/>
    </row>
    <row r="1319" spans="8:32" x14ac:dyDescent="0.25">
      <c r="H1319" s="1"/>
      <c r="V1319" s="1"/>
      <c r="AF1319" s="1"/>
    </row>
    <row r="1320" spans="8:32" x14ac:dyDescent="0.25">
      <c r="H1320" s="1"/>
      <c r="V1320" s="1"/>
      <c r="AF1320" s="1"/>
    </row>
    <row r="1321" spans="8:32" x14ac:dyDescent="0.25">
      <c r="H1321" s="1"/>
      <c r="V1321" s="1"/>
      <c r="AF1321" s="1"/>
    </row>
    <row r="1322" spans="8:32" x14ac:dyDescent="0.25">
      <c r="H1322" s="1"/>
      <c r="V1322" s="1"/>
      <c r="AF1322" s="1"/>
    </row>
    <row r="1323" spans="8:32" x14ac:dyDescent="0.25">
      <c r="H1323" s="1"/>
      <c r="V1323" s="1"/>
      <c r="AF1323" s="1"/>
    </row>
    <row r="1324" spans="8:32" x14ac:dyDescent="0.25">
      <c r="H1324" s="1"/>
      <c r="V1324" s="1"/>
      <c r="AF1324" s="1"/>
    </row>
    <row r="1325" spans="8:32" x14ac:dyDescent="0.25">
      <c r="H1325" s="1"/>
      <c r="V1325" s="1"/>
      <c r="AF1325" s="1"/>
    </row>
    <row r="1326" spans="8:32" x14ac:dyDescent="0.25">
      <c r="H1326" s="1"/>
      <c r="V1326" s="1"/>
      <c r="AF1326" s="1"/>
    </row>
    <row r="1327" spans="8:32" x14ac:dyDescent="0.25">
      <c r="H1327" s="1"/>
      <c r="V1327" s="1"/>
      <c r="AF1327" s="1"/>
    </row>
    <row r="1328" spans="8:32" x14ac:dyDescent="0.25">
      <c r="H1328" s="1"/>
      <c r="V1328" s="1"/>
      <c r="AF1328" s="1"/>
    </row>
    <row r="1329" spans="8:32" x14ac:dyDescent="0.25">
      <c r="H1329" s="1"/>
      <c r="V1329" s="1"/>
      <c r="AF1329" s="1"/>
    </row>
    <row r="1330" spans="8:32" x14ac:dyDescent="0.25">
      <c r="H1330" s="1"/>
      <c r="V1330" s="1"/>
      <c r="AF1330" s="1"/>
    </row>
    <row r="1331" spans="8:32" x14ac:dyDescent="0.25">
      <c r="H1331" s="1"/>
      <c r="V1331" s="1"/>
      <c r="AF1331" s="1"/>
    </row>
    <row r="1332" spans="8:32" x14ac:dyDescent="0.25">
      <c r="H1332" s="1"/>
      <c r="V1332" s="1"/>
      <c r="AF1332" s="1"/>
    </row>
    <row r="1333" spans="8:32" x14ac:dyDescent="0.25">
      <c r="H1333" s="1"/>
      <c r="V1333" s="1"/>
      <c r="AF1333" s="1"/>
    </row>
    <row r="1334" spans="8:32" x14ac:dyDescent="0.25">
      <c r="H1334" s="1"/>
      <c r="V1334" s="1"/>
      <c r="AF1334" s="1"/>
    </row>
    <row r="1335" spans="8:32" x14ac:dyDescent="0.25">
      <c r="H1335" s="1"/>
      <c r="V1335" s="1"/>
      <c r="AF1335" s="1"/>
    </row>
    <row r="1336" spans="8:32" x14ac:dyDescent="0.25">
      <c r="H1336" s="1"/>
      <c r="V1336" s="1"/>
      <c r="AF1336" s="1"/>
    </row>
    <row r="1337" spans="8:32" x14ac:dyDescent="0.25">
      <c r="H1337" s="1"/>
      <c r="V1337" s="1"/>
      <c r="AF1337" s="1"/>
    </row>
    <row r="1338" spans="8:32" x14ac:dyDescent="0.25">
      <c r="H1338" s="1"/>
      <c r="V1338" s="1"/>
      <c r="AF1338" s="1"/>
    </row>
    <row r="1339" spans="8:32" x14ac:dyDescent="0.25">
      <c r="H1339" s="1"/>
      <c r="V1339" s="1"/>
      <c r="AF1339" s="1"/>
    </row>
    <row r="1340" spans="8:32" x14ac:dyDescent="0.25">
      <c r="H1340" s="1"/>
      <c r="V1340" s="1"/>
      <c r="AF1340" s="1"/>
    </row>
    <row r="1341" spans="8:32" x14ac:dyDescent="0.25">
      <c r="H1341" s="1"/>
      <c r="V1341" s="1"/>
      <c r="AF1341" s="1"/>
    </row>
    <row r="1342" spans="8:32" x14ac:dyDescent="0.25">
      <c r="H1342" s="1"/>
      <c r="V1342" s="1"/>
      <c r="AF1342" s="1"/>
    </row>
    <row r="1343" spans="8:32" x14ac:dyDescent="0.25">
      <c r="H1343" s="1"/>
      <c r="V1343" s="1"/>
      <c r="AF1343" s="1"/>
    </row>
    <row r="1344" spans="8:32" x14ac:dyDescent="0.25">
      <c r="H1344" s="1"/>
      <c r="V1344" s="1"/>
      <c r="AF1344" s="1"/>
    </row>
    <row r="1345" spans="8:32" x14ac:dyDescent="0.25">
      <c r="H1345" s="1"/>
      <c r="V1345" s="1"/>
      <c r="AF1345" s="1"/>
    </row>
    <row r="1346" spans="8:32" x14ac:dyDescent="0.25">
      <c r="H1346" s="1"/>
      <c r="V1346" s="1"/>
      <c r="AF1346" s="1"/>
    </row>
    <row r="1347" spans="8:32" x14ac:dyDescent="0.25">
      <c r="H1347" s="1"/>
      <c r="V1347" s="1"/>
      <c r="AF1347" s="1"/>
    </row>
    <row r="1348" spans="8:32" x14ac:dyDescent="0.25">
      <c r="H1348" s="1"/>
      <c r="V1348" s="1"/>
      <c r="AF1348" s="1"/>
    </row>
    <row r="1349" spans="8:32" x14ac:dyDescent="0.25">
      <c r="H1349" s="1"/>
      <c r="V1349" s="1"/>
      <c r="AF1349" s="1"/>
    </row>
    <row r="1350" spans="8:32" x14ac:dyDescent="0.25">
      <c r="H1350" s="1"/>
      <c r="V1350" s="1"/>
      <c r="AF1350" s="1"/>
    </row>
    <row r="1351" spans="8:32" x14ac:dyDescent="0.25">
      <c r="H1351" s="1"/>
      <c r="V1351" s="1"/>
      <c r="AF1351" s="1"/>
    </row>
    <row r="1352" spans="8:32" x14ac:dyDescent="0.25">
      <c r="H1352" s="1"/>
      <c r="V1352" s="1"/>
      <c r="AF1352" s="1"/>
    </row>
    <row r="1353" spans="8:32" x14ac:dyDescent="0.25">
      <c r="H1353" s="1"/>
      <c r="V1353" s="1"/>
      <c r="AF1353" s="1"/>
    </row>
    <row r="1354" spans="8:32" x14ac:dyDescent="0.25">
      <c r="H1354" s="1"/>
      <c r="V1354" s="1"/>
      <c r="AF1354" s="1"/>
    </row>
    <row r="1355" spans="8:32" x14ac:dyDescent="0.25">
      <c r="H1355" s="1"/>
      <c r="V1355" s="1"/>
      <c r="AF1355" s="1"/>
    </row>
    <row r="1356" spans="8:32" x14ac:dyDescent="0.25">
      <c r="H1356" s="1"/>
      <c r="V1356" s="1"/>
      <c r="AF1356" s="1"/>
    </row>
    <row r="1357" spans="8:32" x14ac:dyDescent="0.25">
      <c r="H1357" s="1"/>
      <c r="V1357" s="1"/>
      <c r="AF1357" s="1"/>
    </row>
    <row r="1358" spans="8:32" x14ac:dyDescent="0.25">
      <c r="H1358" s="1"/>
      <c r="V1358" s="1"/>
      <c r="AF1358" s="1"/>
    </row>
    <row r="1359" spans="8:32" x14ac:dyDescent="0.25">
      <c r="H1359" s="1"/>
      <c r="V1359" s="1"/>
      <c r="AF1359" s="1"/>
    </row>
    <row r="1360" spans="8:32" x14ac:dyDescent="0.25">
      <c r="H1360" s="1"/>
      <c r="V1360" s="1"/>
      <c r="AF1360" s="1"/>
    </row>
    <row r="1361" spans="8:32" x14ac:dyDescent="0.25">
      <c r="H1361" s="1"/>
      <c r="V1361" s="1"/>
      <c r="AF1361" s="1"/>
    </row>
    <row r="1362" spans="8:32" x14ac:dyDescent="0.25">
      <c r="H1362" s="1"/>
      <c r="V1362" s="1"/>
      <c r="AF1362" s="1"/>
    </row>
    <row r="1363" spans="8:32" x14ac:dyDescent="0.25">
      <c r="H1363" s="1"/>
      <c r="V1363" s="1"/>
      <c r="AF1363" s="1"/>
    </row>
    <row r="1364" spans="8:32" x14ac:dyDescent="0.25">
      <c r="H1364" s="1"/>
      <c r="V1364" s="1"/>
      <c r="AF1364" s="1"/>
    </row>
    <row r="1365" spans="8:32" x14ac:dyDescent="0.25">
      <c r="H1365" s="1"/>
      <c r="V1365" s="1"/>
      <c r="AF1365" s="1"/>
    </row>
    <row r="1366" spans="8:32" x14ac:dyDescent="0.25">
      <c r="H1366" s="1"/>
      <c r="V1366" s="1"/>
      <c r="AF1366" s="1"/>
    </row>
    <row r="1367" spans="8:32" x14ac:dyDescent="0.25">
      <c r="H1367" s="1"/>
      <c r="V1367" s="1"/>
      <c r="AF1367" s="1"/>
    </row>
    <row r="1368" spans="8:32" x14ac:dyDescent="0.25">
      <c r="H1368" s="1"/>
      <c r="V1368" s="1"/>
      <c r="AF1368" s="1"/>
    </row>
    <row r="1369" spans="8:32" x14ac:dyDescent="0.25">
      <c r="H1369" s="1"/>
      <c r="V1369" s="1"/>
      <c r="AF1369" s="1"/>
    </row>
    <row r="1370" spans="8:32" x14ac:dyDescent="0.25">
      <c r="H1370" s="1"/>
      <c r="V1370" s="1"/>
      <c r="AF1370" s="1"/>
    </row>
    <row r="1371" spans="8:32" x14ac:dyDescent="0.25">
      <c r="H1371" s="1"/>
      <c r="V1371" s="1"/>
      <c r="AF1371" s="1"/>
    </row>
    <row r="1372" spans="8:32" x14ac:dyDescent="0.25">
      <c r="H1372" s="1"/>
      <c r="V1372" s="1"/>
      <c r="AF1372" s="1"/>
    </row>
    <row r="1373" spans="8:32" x14ac:dyDescent="0.25">
      <c r="H1373" s="1"/>
      <c r="V1373" s="1"/>
      <c r="AF1373" s="1"/>
    </row>
    <row r="1374" spans="8:32" x14ac:dyDescent="0.25">
      <c r="H1374" s="1"/>
      <c r="V1374" s="1"/>
      <c r="AF1374" s="1"/>
    </row>
    <row r="1375" spans="8:32" x14ac:dyDescent="0.25">
      <c r="H1375" s="1"/>
      <c r="V1375" s="1"/>
      <c r="AF1375" s="1"/>
    </row>
    <row r="1376" spans="8:32" x14ac:dyDescent="0.25">
      <c r="H1376" s="1"/>
      <c r="V1376" s="1"/>
      <c r="AF1376" s="1"/>
    </row>
    <row r="1377" spans="8:32" x14ac:dyDescent="0.25">
      <c r="H1377" s="1"/>
      <c r="V1377" s="1"/>
      <c r="AF1377" s="1"/>
    </row>
    <row r="1378" spans="8:32" x14ac:dyDescent="0.25">
      <c r="H1378" s="1"/>
      <c r="V1378" s="1"/>
      <c r="AF1378" s="1"/>
    </row>
    <row r="1379" spans="8:32" x14ac:dyDescent="0.25">
      <c r="H1379" s="1"/>
      <c r="V1379" s="1"/>
      <c r="AF1379" s="1"/>
    </row>
    <row r="1380" spans="8:32" x14ac:dyDescent="0.25">
      <c r="H1380" s="1"/>
      <c r="V1380" s="1"/>
      <c r="AF1380" s="1"/>
    </row>
    <row r="1381" spans="8:32" x14ac:dyDescent="0.25">
      <c r="H1381" s="1"/>
      <c r="V1381" s="1"/>
      <c r="AF1381" s="1"/>
    </row>
    <row r="1382" spans="8:32" x14ac:dyDescent="0.25">
      <c r="H1382" s="1"/>
      <c r="V1382" s="1"/>
      <c r="AF1382" s="1"/>
    </row>
    <row r="1383" spans="8:32" x14ac:dyDescent="0.25">
      <c r="H1383" s="1"/>
      <c r="V1383" s="1"/>
      <c r="AF1383" s="1"/>
    </row>
    <row r="1384" spans="8:32" x14ac:dyDescent="0.25">
      <c r="H1384" s="1"/>
      <c r="V1384" s="1"/>
      <c r="AF1384" s="1"/>
    </row>
    <row r="1385" spans="8:32" x14ac:dyDescent="0.25">
      <c r="H1385" s="1"/>
      <c r="V1385" s="1"/>
      <c r="AF1385" s="1"/>
    </row>
    <row r="1386" spans="8:32" x14ac:dyDescent="0.25">
      <c r="H1386" s="1"/>
      <c r="V1386" s="1"/>
      <c r="AF1386" s="1"/>
    </row>
    <row r="1387" spans="8:32" x14ac:dyDescent="0.25">
      <c r="H1387" s="1"/>
      <c r="V1387" s="1"/>
      <c r="AF1387" s="1"/>
    </row>
    <row r="1388" spans="8:32" x14ac:dyDescent="0.25">
      <c r="H1388" s="1"/>
      <c r="V1388" s="1"/>
      <c r="AF1388" s="1"/>
    </row>
    <row r="1389" spans="8:32" x14ac:dyDescent="0.25">
      <c r="H1389" s="1"/>
      <c r="V1389" s="1"/>
      <c r="AF1389" s="1"/>
    </row>
    <row r="1390" spans="8:32" x14ac:dyDescent="0.25">
      <c r="H1390" s="1"/>
      <c r="V1390" s="1"/>
      <c r="AF1390" s="1"/>
    </row>
    <row r="1391" spans="8:32" x14ac:dyDescent="0.25">
      <c r="H1391" s="1"/>
      <c r="V1391" s="1"/>
      <c r="AF1391" s="1"/>
    </row>
    <row r="1392" spans="8:32" x14ac:dyDescent="0.25">
      <c r="H1392" s="1"/>
      <c r="V1392" s="1"/>
      <c r="AF1392" s="1"/>
    </row>
    <row r="1393" spans="8:32" x14ac:dyDescent="0.25">
      <c r="H1393" s="1"/>
      <c r="V1393" s="1"/>
      <c r="AF1393" s="1"/>
    </row>
    <row r="1394" spans="8:32" x14ac:dyDescent="0.25">
      <c r="H1394" s="1"/>
      <c r="V1394" s="1"/>
      <c r="AF1394" s="1"/>
    </row>
    <row r="1395" spans="8:32" x14ac:dyDescent="0.25">
      <c r="H1395" s="1"/>
      <c r="V1395" s="1"/>
      <c r="AF1395" s="1"/>
    </row>
    <row r="1396" spans="8:32" x14ac:dyDescent="0.25">
      <c r="H1396" s="1"/>
      <c r="V1396" s="1"/>
      <c r="AF1396" s="1"/>
    </row>
    <row r="1397" spans="8:32" x14ac:dyDescent="0.25">
      <c r="H1397" s="1"/>
      <c r="V1397" s="1"/>
      <c r="AF1397" s="1"/>
    </row>
    <row r="1398" spans="8:32" x14ac:dyDescent="0.25">
      <c r="H1398" s="1"/>
      <c r="V1398" s="1"/>
      <c r="AF1398" s="1"/>
    </row>
    <row r="1399" spans="8:32" x14ac:dyDescent="0.25">
      <c r="H1399" s="1"/>
      <c r="V1399" s="1"/>
      <c r="AF1399" s="1"/>
    </row>
    <row r="1400" spans="8:32" x14ac:dyDescent="0.25">
      <c r="H1400" s="1"/>
      <c r="V1400" s="1"/>
      <c r="AF1400" s="1"/>
    </row>
    <row r="1401" spans="8:32" x14ac:dyDescent="0.25">
      <c r="H1401" s="1"/>
      <c r="V1401" s="1"/>
      <c r="AF1401" s="1"/>
    </row>
    <row r="1402" spans="8:32" x14ac:dyDescent="0.25">
      <c r="H1402" s="1"/>
      <c r="V1402" s="1"/>
      <c r="AF1402" s="1"/>
    </row>
    <row r="1403" spans="8:32" x14ac:dyDescent="0.25">
      <c r="H1403" s="1"/>
      <c r="V1403" s="1"/>
      <c r="AF1403" s="1"/>
    </row>
    <row r="1404" spans="8:32" x14ac:dyDescent="0.25">
      <c r="H1404" s="1"/>
      <c r="V1404" s="1"/>
      <c r="AF1404" s="1"/>
    </row>
    <row r="1405" spans="8:32" x14ac:dyDescent="0.25">
      <c r="H1405" s="1"/>
      <c r="V1405" s="1"/>
      <c r="AF1405" s="1"/>
    </row>
    <row r="1406" spans="8:32" x14ac:dyDescent="0.25">
      <c r="H1406" s="1"/>
      <c r="V1406" s="1"/>
      <c r="AF1406" s="1"/>
    </row>
    <row r="1407" spans="8:32" x14ac:dyDescent="0.25">
      <c r="H1407" s="1"/>
      <c r="V1407" s="1"/>
      <c r="AF1407" s="1"/>
    </row>
    <row r="1408" spans="8:32" x14ac:dyDescent="0.25">
      <c r="H1408" s="1"/>
      <c r="V1408" s="1"/>
      <c r="AF1408" s="1"/>
    </row>
    <row r="1409" spans="8:32" x14ac:dyDescent="0.25">
      <c r="H1409" s="1"/>
      <c r="V1409" s="1"/>
      <c r="AF1409" s="1"/>
    </row>
    <row r="1410" spans="8:32" x14ac:dyDescent="0.25">
      <c r="H1410" s="1"/>
      <c r="V1410" s="1"/>
      <c r="AF1410" s="1"/>
    </row>
    <row r="1411" spans="8:32" x14ac:dyDescent="0.25">
      <c r="H1411" s="1"/>
      <c r="V1411" s="1"/>
      <c r="AF1411" s="1"/>
    </row>
    <row r="1412" spans="8:32" x14ac:dyDescent="0.25">
      <c r="H1412" s="1"/>
      <c r="V1412" s="1"/>
      <c r="AF1412" s="1"/>
    </row>
    <row r="1413" spans="8:32" x14ac:dyDescent="0.25">
      <c r="H1413" s="1"/>
      <c r="V1413" s="1"/>
      <c r="AF1413" s="1"/>
    </row>
    <row r="1414" spans="8:32" x14ac:dyDescent="0.25">
      <c r="H1414" s="1"/>
      <c r="V1414" s="1"/>
      <c r="AF1414" s="1"/>
    </row>
    <row r="1415" spans="8:32" x14ac:dyDescent="0.25">
      <c r="H1415" s="1"/>
      <c r="V1415" s="1"/>
      <c r="AF1415" s="1"/>
    </row>
    <row r="1416" spans="8:32" x14ac:dyDescent="0.25">
      <c r="H1416" s="1"/>
      <c r="V1416" s="1"/>
      <c r="AF1416" s="1"/>
    </row>
    <row r="1417" spans="8:32" x14ac:dyDescent="0.25">
      <c r="H1417" s="1"/>
      <c r="V1417" s="1"/>
      <c r="AF1417" s="1"/>
    </row>
    <row r="1418" spans="8:32" x14ac:dyDescent="0.25">
      <c r="H1418" s="1"/>
      <c r="V1418" s="1"/>
      <c r="AF1418" s="1"/>
    </row>
    <row r="1419" spans="8:32" x14ac:dyDescent="0.25">
      <c r="H1419" s="1"/>
      <c r="V1419" s="1"/>
      <c r="AF1419" s="1"/>
    </row>
    <row r="1420" spans="8:32" x14ac:dyDescent="0.25">
      <c r="H1420" s="1"/>
      <c r="V1420" s="1"/>
      <c r="AF1420" s="1"/>
    </row>
    <row r="1421" spans="8:32" x14ac:dyDescent="0.25">
      <c r="H1421" s="1"/>
      <c r="V1421" s="1"/>
      <c r="AF1421" s="1"/>
    </row>
    <row r="1422" spans="8:32" x14ac:dyDescent="0.25">
      <c r="H1422" s="1"/>
      <c r="V1422" s="1"/>
      <c r="AF1422" s="1"/>
    </row>
    <row r="1423" spans="8:32" x14ac:dyDescent="0.25">
      <c r="H1423" s="1"/>
      <c r="V1423" s="1"/>
      <c r="AF1423" s="1"/>
    </row>
    <row r="1424" spans="8:32" x14ac:dyDescent="0.25">
      <c r="H1424" s="1"/>
      <c r="V1424" s="1"/>
      <c r="AF1424" s="1"/>
    </row>
    <row r="1425" spans="8:32" x14ac:dyDescent="0.25">
      <c r="H1425" s="1"/>
      <c r="V1425" s="1"/>
      <c r="AF1425" s="1"/>
    </row>
    <row r="1426" spans="8:32" x14ac:dyDescent="0.25">
      <c r="H1426" s="1"/>
      <c r="V1426" s="1"/>
      <c r="AF1426" s="1"/>
    </row>
    <row r="1427" spans="8:32" x14ac:dyDescent="0.25">
      <c r="H1427" s="1"/>
      <c r="V1427" s="1"/>
      <c r="AF1427" s="1"/>
    </row>
    <row r="1428" spans="8:32" x14ac:dyDescent="0.25">
      <c r="H1428" s="1"/>
      <c r="V1428" s="1"/>
      <c r="AF1428" s="1"/>
    </row>
    <row r="1429" spans="8:32" x14ac:dyDescent="0.25">
      <c r="H1429" s="1"/>
      <c r="V1429" s="1"/>
      <c r="AF1429" s="1"/>
    </row>
    <row r="1430" spans="8:32" x14ac:dyDescent="0.25">
      <c r="H1430" s="1"/>
      <c r="V1430" s="1"/>
      <c r="AF1430" s="1"/>
    </row>
    <row r="1431" spans="8:32" x14ac:dyDescent="0.25">
      <c r="H1431" s="1"/>
      <c r="V1431" s="1"/>
      <c r="AF1431" s="1"/>
    </row>
    <row r="1432" spans="8:32" x14ac:dyDescent="0.25">
      <c r="H1432" s="1"/>
      <c r="V1432" s="1"/>
      <c r="AF1432" s="1"/>
    </row>
    <row r="1433" spans="8:32" x14ac:dyDescent="0.25">
      <c r="H1433" s="1"/>
      <c r="V1433" s="1"/>
      <c r="AF1433" s="1"/>
    </row>
    <row r="1434" spans="8:32" x14ac:dyDescent="0.25">
      <c r="H1434" s="1"/>
      <c r="V1434" s="1"/>
      <c r="AF1434" s="1"/>
    </row>
    <row r="1435" spans="8:32" x14ac:dyDescent="0.25">
      <c r="H1435" s="1"/>
      <c r="V1435" s="1"/>
      <c r="AF1435" s="1"/>
    </row>
    <row r="1436" spans="8:32" x14ac:dyDescent="0.25">
      <c r="H1436" s="1"/>
      <c r="V1436" s="1"/>
      <c r="AF1436" s="1"/>
    </row>
    <row r="1437" spans="8:32" x14ac:dyDescent="0.25">
      <c r="H1437" s="1"/>
      <c r="V1437" s="1"/>
      <c r="AF1437" s="1"/>
    </row>
    <row r="1438" spans="8:32" x14ac:dyDescent="0.25">
      <c r="H1438" s="1"/>
      <c r="V1438" s="1"/>
      <c r="AF1438" s="1"/>
    </row>
    <row r="1439" spans="8:32" x14ac:dyDescent="0.25">
      <c r="H1439" s="1"/>
      <c r="V1439" s="1"/>
      <c r="AF1439" s="1"/>
    </row>
    <row r="1440" spans="8:32" x14ac:dyDescent="0.25">
      <c r="H1440" s="1"/>
      <c r="V1440" s="1"/>
      <c r="AF1440" s="1"/>
    </row>
    <row r="1441" spans="8:32" x14ac:dyDescent="0.25">
      <c r="H1441" s="1"/>
      <c r="V1441" s="1"/>
      <c r="AF1441" s="1"/>
    </row>
    <row r="1442" spans="8:32" x14ac:dyDescent="0.25">
      <c r="H1442" s="1"/>
      <c r="V1442" s="1"/>
      <c r="AF1442" s="1"/>
    </row>
    <row r="1443" spans="8:32" x14ac:dyDescent="0.25">
      <c r="H1443" s="1"/>
      <c r="V1443" s="1"/>
      <c r="AF1443" s="1"/>
    </row>
    <row r="1444" spans="8:32" x14ac:dyDescent="0.25">
      <c r="H1444" s="1"/>
      <c r="V1444" s="1"/>
      <c r="AF1444" s="1"/>
    </row>
    <row r="1445" spans="8:32" x14ac:dyDescent="0.25">
      <c r="H1445" s="1"/>
      <c r="V1445" s="1"/>
      <c r="AF1445" s="1"/>
    </row>
    <row r="1446" spans="8:32" x14ac:dyDescent="0.25">
      <c r="H1446" s="1"/>
      <c r="V1446" s="1"/>
      <c r="AF1446" s="1"/>
    </row>
    <row r="1447" spans="8:32" x14ac:dyDescent="0.25">
      <c r="H1447" s="1"/>
      <c r="V1447" s="1"/>
      <c r="AF1447" s="1"/>
    </row>
    <row r="1448" spans="8:32" x14ac:dyDescent="0.25">
      <c r="H1448" s="1"/>
      <c r="V1448" s="1"/>
      <c r="AF1448" s="1"/>
    </row>
    <row r="1449" spans="8:32" x14ac:dyDescent="0.25">
      <c r="H1449" s="1"/>
      <c r="V1449" s="1"/>
      <c r="AF1449" s="1"/>
    </row>
    <row r="1450" spans="8:32" x14ac:dyDescent="0.25">
      <c r="H1450" s="1"/>
      <c r="V1450" s="1"/>
      <c r="AF1450" s="1"/>
    </row>
    <row r="1451" spans="8:32" x14ac:dyDescent="0.25">
      <c r="H1451" s="1"/>
      <c r="V1451" s="1"/>
      <c r="AF1451" s="1"/>
    </row>
    <row r="1452" spans="8:32" x14ac:dyDescent="0.25">
      <c r="H1452" s="1"/>
      <c r="V1452" s="1"/>
      <c r="AF1452" s="1"/>
    </row>
    <row r="1453" spans="8:32" x14ac:dyDescent="0.25">
      <c r="H1453" s="1"/>
      <c r="V1453" s="1"/>
      <c r="AF1453" s="1"/>
    </row>
    <row r="1454" spans="8:32" x14ac:dyDescent="0.25">
      <c r="H1454" s="1"/>
      <c r="V1454" s="1"/>
      <c r="AF1454" s="1"/>
    </row>
    <row r="1455" spans="8:32" x14ac:dyDescent="0.25">
      <c r="H1455" s="1"/>
      <c r="V1455" s="1"/>
      <c r="AF1455" s="1"/>
    </row>
    <row r="1456" spans="8:32" x14ac:dyDescent="0.25">
      <c r="H1456" s="1"/>
      <c r="V1456" s="1"/>
      <c r="AF1456" s="1"/>
    </row>
    <row r="1457" spans="8:32" x14ac:dyDescent="0.25">
      <c r="H1457" s="1"/>
      <c r="V1457" s="1"/>
      <c r="AF1457" s="1"/>
    </row>
    <row r="1458" spans="8:32" x14ac:dyDescent="0.25">
      <c r="H1458" s="1"/>
      <c r="V1458" s="1"/>
      <c r="AF1458" s="1"/>
    </row>
    <row r="1459" spans="8:32" x14ac:dyDescent="0.25">
      <c r="H1459" s="1"/>
      <c r="V1459" s="1"/>
      <c r="AF1459" s="1"/>
    </row>
    <row r="1460" spans="8:32" x14ac:dyDescent="0.25">
      <c r="H1460" s="1"/>
      <c r="V1460" s="1"/>
      <c r="AF1460" s="1"/>
    </row>
    <row r="1461" spans="8:32" x14ac:dyDescent="0.25">
      <c r="H1461" s="1"/>
      <c r="V1461" s="1"/>
      <c r="AF1461" s="1"/>
    </row>
    <row r="1462" spans="8:32" x14ac:dyDescent="0.25">
      <c r="H1462" s="1"/>
      <c r="V1462" s="1"/>
      <c r="AF1462" s="1"/>
    </row>
    <row r="1463" spans="8:32" x14ac:dyDescent="0.25">
      <c r="H1463" s="1"/>
      <c r="V1463" s="1"/>
      <c r="AF1463" s="1"/>
    </row>
    <row r="1464" spans="8:32" x14ac:dyDescent="0.25">
      <c r="H1464" s="1"/>
      <c r="V1464" s="1"/>
      <c r="AF1464" s="1"/>
    </row>
    <row r="1465" spans="8:32" x14ac:dyDescent="0.25">
      <c r="H1465" s="1"/>
      <c r="V1465" s="1"/>
      <c r="AF1465" s="1"/>
    </row>
    <row r="1466" spans="8:32" x14ac:dyDescent="0.25">
      <c r="H1466" s="1"/>
      <c r="V1466" s="1"/>
      <c r="AF1466" s="1"/>
    </row>
    <row r="1467" spans="8:32" x14ac:dyDescent="0.25">
      <c r="H1467" s="1"/>
      <c r="V1467" s="1"/>
      <c r="AF1467" s="1"/>
    </row>
    <row r="1468" spans="8:32" x14ac:dyDescent="0.25">
      <c r="H1468" s="1"/>
      <c r="V1468" s="1"/>
      <c r="AF1468" s="1"/>
    </row>
    <row r="1469" spans="8:32" x14ac:dyDescent="0.25">
      <c r="H1469" s="1"/>
      <c r="V1469" s="1"/>
      <c r="AF1469" s="1"/>
    </row>
    <row r="1470" spans="8:32" x14ac:dyDescent="0.25">
      <c r="H1470" s="1"/>
      <c r="V1470" s="1"/>
      <c r="AF1470" s="1"/>
    </row>
    <row r="1471" spans="8:32" x14ac:dyDescent="0.25">
      <c r="H1471" s="1"/>
      <c r="V1471" s="1"/>
      <c r="AF1471" s="1"/>
    </row>
    <row r="1472" spans="8:32" x14ac:dyDescent="0.25">
      <c r="H1472" s="1"/>
      <c r="V1472" s="1"/>
      <c r="AF1472" s="1"/>
    </row>
    <row r="1473" spans="8:32" x14ac:dyDescent="0.25">
      <c r="H1473" s="1"/>
      <c r="V1473" s="1"/>
      <c r="AF1473" s="1"/>
    </row>
    <row r="1474" spans="8:32" x14ac:dyDescent="0.25">
      <c r="H1474" s="1"/>
      <c r="V1474" s="1"/>
      <c r="AF1474" s="1"/>
    </row>
    <row r="1475" spans="8:32" x14ac:dyDescent="0.25">
      <c r="H1475" s="1"/>
      <c r="V1475" s="1"/>
      <c r="AF1475" s="1"/>
    </row>
    <row r="1476" spans="8:32" x14ac:dyDescent="0.25">
      <c r="H1476" s="1"/>
      <c r="V1476" s="1"/>
      <c r="AF1476" s="1"/>
    </row>
    <row r="1477" spans="8:32" x14ac:dyDescent="0.25">
      <c r="H1477" s="1"/>
      <c r="V1477" s="1"/>
      <c r="AF1477" s="1"/>
    </row>
    <row r="1478" spans="8:32" x14ac:dyDescent="0.25">
      <c r="H1478" s="1"/>
      <c r="V1478" s="1"/>
      <c r="AF1478" s="1"/>
    </row>
    <row r="1479" spans="8:32" x14ac:dyDescent="0.25">
      <c r="H1479" s="1"/>
      <c r="V1479" s="1"/>
      <c r="AF1479" s="1"/>
    </row>
    <row r="1480" spans="8:32" x14ac:dyDescent="0.25">
      <c r="H1480" s="1"/>
      <c r="V1480" s="1"/>
      <c r="AF1480" s="1"/>
    </row>
    <row r="1481" spans="8:32" x14ac:dyDescent="0.25">
      <c r="H1481" s="1"/>
      <c r="V1481" s="1"/>
      <c r="AF1481" s="1"/>
    </row>
    <row r="1482" spans="8:32" x14ac:dyDescent="0.25">
      <c r="H1482" s="1"/>
      <c r="V1482" s="1"/>
      <c r="AF1482" s="1"/>
    </row>
    <row r="1483" spans="8:32" x14ac:dyDescent="0.25">
      <c r="H1483" s="1"/>
      <c r="V1483" s="1"/>
      <c r="AF1483" s="1"/>
    </row>
    <row r="1484" spans="8:32" x14ac:dyDescent="0.25">
      <c r="H1484" s="1"/>
      <c r="V1484" s="1"/>
      <c r="AF1484" s="1"/>
    </row>
    <row r="1485" spans="8:32" x14ac:dyDescent="0.25">
      <c r="H1485" s="1"/>
      <c r="V1485" s="1"/>
      <c r="AF1485" s="1"/>
    </row>
    <row r="1486" spans="8:32" x14ac:dyDescent="0.25">
      <c r="H1486" s="1"/>
      <c r="V1486" s="1"/>
      <c r="AF1486" s="1"/>
    </row>
    <row r="1487" spans="8:32" x14ac:dyDescent="0.25">
      <c r="H1487" s="1"/>
      <c r="V1487" s="1"/>
      <c r="AF1487" s="1"/>
    </row>
    <row r="1488" spans="8:32" x14ac:dyDescent="0.25">
      <c r="H1488" s="1"/>
      <c r="V1488" s="1"/>
      <c r="AF1488" s="1"/>
    </row>
    <row r="1489" spans="8:32" x14ac:dyDescent="0.25">
      <c r="H1489" s="1"/>
      <c r="V1489" s="1"/>
      <c r="AF1489" s="1"/>
    </row>
    <row r="1490" spans="8:32" x14ac:dyDescent="0.25">
      <c r="H1490" s="1"/>
      <c r="V1490" s="1"/>
      <c r="AF1490" s="1"/>
    </row>
    <row r="1491" spans="8:32" x14ac:dyDescent="0.25">
      <c r="H1491" s="1"/>
      <c r="V1491" s="1"/>
      <c r="AF1491" s="1"/>
    </row>
    <row r="1492" spans="8:32" x14ac:dyDescent="0.25">
      <c r="H1492" s="1"/>
      <c r="V1492" s="1"/>
      <c r="AF1492" s="1"/>
    </row>
    <row r="1493" spans="8:32" x14ac:dyDescent="0.25">
      <c r="H1493" s="1"/>
      <c r="V1493" s="1"/>
      <c r="AF1493" s="1"/>
    </row>
    <row r="1494" spans="8:32" x14ac:dyDescent="0.25">
      <c r="H1494" s="1"/>
      <c r="V1494" s="1"/>
      <c r="AF1494" s="1"/>
    </row>
    <row r="1495" spans="8:32" x14ac:dyDescent="0.25">
      <c r="H1495" s="1"/>
      <c r="V1495" s="1"/>
      <c r="AF1495" s="1"/>
    </row>
    <row r="1496" spans="8:32" x14ac:dyDescent="0.25">
      <c r="H1496" s="1"/>
      <c r="V1496" s="1"/>
      <c r="AF1496" s="1"/>
    </row>
    <row r="1497" spans="8:32" x14ac:dyDescent="0.25">
      <c r="H1497" s="1"/>
      <c r="V1497" s="1"/>
      <c r="AF1497" s="1"/>
    </row>
    <row r="1498" spans="8:32" x14ac:dyDescent="0.25">
      <c r="H1498" s="1"/>
      <c r="V1498" s="1"/>
      <c r="AF1498" s="1"/>
    </row>
    <row r="1499" spans="8:32" x14ac:dyDescent="0.25">
      <c r="H1499" s="1"/>
      <c r="V1499" s="1"/>
      <c r="AF1499" s="1"/>
    </row>
    <row r="1500" spans="8:32" x14ac:dyDescent="0.25">
      <c r="H1500" s="1"/>
      <c r="V1500" s="1"/>
      <c r="AF1500" s="1"/>
    </row>
    <row r="1501" spans="8:32" x14ac:dyDescent="0.25">
      <c r="H1501" s="1"/>
      <c r="V1501" s="1"/>
      <c r="AF1501" s="1"/>
    </row>
    <row r="1502" spans="8:32" x14ac:dyDescent="0.25">
      <c r="H1502" s="1"/>
      <c r="V1502" s="1"/>
      <c r="AF1502" s="1"/>
    </row>
    <row r="1503" spans="8:32" x14ac:dyDescent="0.25">
      <c r="H1503" s="1"/>
      <c r="V1503" s="1"/>
      <c r="AF1503" s="1"/>
    </row>
    <row r="1504" spans="8:32" x14ac:dyDescent="0.25">
      <c r="H1504" s="1"/>
      <c r="V1504" s="1"/>
      <c r="AF1504" s="1"/>
    </row>
    <row r="1505" spans="8:32" x14ac:dyDescent="0.25">
      <c r="H1505" s="1"/>
      <c r="V1505" s="1"/>
      <c r="AF1505" s="1"/>
    </row>
    <row r="1506" spans="8:32" x14ac:dyDescent="0.25">
      <c r="H1506" s="1"/>
      <c r="V1506" s="1"/>
      <c r="AF1506" s="1"/>
    </row>
    <row r="1507" spans="8:32" x14ac:dyDescent="0.25">
      <c r="H1507" s="1"/>
      <c r="V1507" s="1"/>
      <c r="AF1507" s="1"/>
    </row>
    <row r="1508" spans="8:32" x14ac:dyDescent="0.25">
      <c r="H1508" s="1"/>
      <c r="V1508" s="1"/>
      <c r="AF1508" s="1"/>
    </row>
    <row r="1509" spans="8:32" x14ac:dyDescent="0.25">
      <c r="H1509" s="1"/>
      <c r="V1509" s="1"/>
      <c r="AF1509" s="1"/>
    </row>
    <row r="1510" spans="8:32" x14ac:dyDescent="0.25">
      <c r="H1510" s="1"/>
      <c r="V1510" s="1"/>
      <c r="AF1510" s="1"/>
    </row>
    <row r="1511" spans="8:32" x14ac:dyDescent="0.25">
      <c r="H1511" s="1"/>
      <c r="V1511" s="1"/>
      <c r="AF1511" s="1"/>
    </row>
    <row r="1512" spans="8:32" x14ac:dyDescent="0.25">
      <c r="H1512" s="1"/>
      <c r="V1512" s="1"/>
      <c r="AF1512" s="1"/>
    </row>
    <row r="1513" spans="8:32" x14ac:dyDescent="0.25">
      <c r="H1513" s="1"/>
      <c r="V1513" s="1"/>
      <c r="AF1513" s="1"/>
    </row>
    <row r="1514" spans="8:32" x14ac:dyDescent="0.25">
      <c r="H1514" s="1"/>
      <c r="V1514" s="1"/>
      <c r="AF1514" s="1"/>
    </row>
    <row r="1515" spans="8:32" x14ac:dyDescent="0.25">
      <c r="H1515" s="1"/>
      <c r="V1515" s="1"/>
      <c r="AF1515" s="1"/>
    </row>
    <row r="1516" spans="8:32" x14ac:dyDescent="0.25">
      <c r="H1516" s="1"/>
      <c r="V1516" s="1"/>
      <c r="AF1516" s="1"/>
    </row>
    <row r="1517" spans="8:32" x14ac:dyDescent="0.25">
      <c r="H1517" s="1"/>
      <c r="V1517" s="1"/>
      <c r="AF1517" s="1"/>
    </row>
    <row r="1518" spans="8:32" x14ac:dyDescent="0.25">
      <c r="H1518" s="1"/>
      <c r="V1518" s="1"/>
      <c r="AF1518" s="1"/>
    </row>
    <row r="1519" spans="8:32" x14ac:dyDescent="0.25">
      <c r="H1519" s="1"/>
      <c r="V1519" s="1"/>
      <c r="AF1519" s="1"/>
    </row>
    <row r="1520" spans="8:32" x14ac:dyDescent="0.25">
      <c r="H1520" s="1"/>
      <c r="V1520" s="1"/>
      <c r="AF1520" s="1"/>
    </row>
    <row r="1521" spans="8:32" x14ac:dyDescent="0.25">
      <c r="H1521" s="1"/>
      <c r="V1521" s="1"/>
      <c r="AF1521" s="1"/>
    </row>
    <row r="1522" spans="8:32" x14ac:dyDescent="0.25">
      <c r="H1522" s="1"/>
      <c r="V1522" s="1"/>
      <c r="AF1522" s="1"/>
    </row>
    <row r="1523" spans="8:32" x14ac:dyDescent="0.25">
      <c r="H1523" s="1"/>
      <c r="V1523" s="1"/>
      <c r="AF1523" s="1"/>
    </row>
    <row r="1524" spans="8:32" x14ac:dyDescent="0.25">
      <c r="H1524" s="1"/>
      <c r="V1524" s="1"/>
      <c r="AF1524" s="1"/>
    </row>
    <row r="1525" spans="8:32" x14ac:dyDescent="0.25">
      <c r="H1525" s="1"/>
      <c r="V1525" s="1"/>
      <c r="AF1525" s="1"/>
    </row>
    <row r="1526" spans="8:32" x14ac:dyDescent="0.25">
      <c r="H1526" s="1"/>
      <c r="V1526" s="1"/>
      <c r="AF1526" s="1"/>
    </row>
    <row r="1527" spans="8:32" x14ac:dyDescent="0.25">
      <c r="H1527" s="1"/>
      <c r="V1527" s="1"/>
      <c r="AF1527" s="1"/>
    </row>
    <row r="1528" spans="8:32" x14ac:dyDescent="0.25">
      <c r="H1528" s="1"/>
      <c r="V1528" s="1"/>
      <c r="AF1528" s="1"/>
    </row>
    <row r="1529" spans="8:32" x14ac:dyDescent="0.25">
      <c r="H1529" s="1"/>
      <c r="V1529" s="1"/>
      <c r="AF1529" s="1"/>
    </row>
    <row r="1530" spans="8:32" x14ac:dyDescent="0.25">
      <c r="H1530" s="1"/>
      <c r="V1530" s="1"/>
      <c r="AF1530" s="1"/>
    </row>
    <row r="1531" spans="8:32" x14ac:dyDescent="0.25">
      <c r="H1531" s="1"/>
      <c r="V1531" s="1"/>
      <c r="AF1531" s="1"/>
    </row>
    <row r="1532" spans="8:32" x14ac:dyDescent="0.25">
      <c r="H1532" s="1"/>
      <c r="V1532" s="1"/>
      <c r="AF1532" s="1"/>
    </row>
    <row r="1533" spans="8:32" x14ac:dyDescent="0.25">
      <c r="H1533" s="1"/>
      <c r="V1533" s="1"/>
      <c r="AF1533" s="1"/>
    </row>
    <row r="1534" spans="8:32" x14ac:dyDescent="0.25">
      <c r="H1534" s="1"/>
      <c r="V1534" s="1"/>
      <c r="AF1534" s="1"/>
    </row>
    <row r="1535" spans="8:32" x14ac:dyDescent="0.25">
      <c r="H1535" s="1"/>
      <c r="V1535" s="1"/>
      <c r="AF1535" s="1"/>
    </row>
    <row r="1536" spans="8:32" x14ac:dyDescent="0.25">
      <c r="H1536" s="1"/>
      <c r="V1536" s="1"/>
      <c r="AF1536" s="1"/>
    </row>
    <row r="1537" spans="8:32" x14ac:dyDescent="0.25">
      <c r="H1537" s="1"/>
      <c r="V1537" s="1"/>
      <c r="AF1537" s="1"/>
    </row>
    <row r="1538" spans="8:32" x14ac:dyDescent="0.25">
      <c r="H1538" s="1"/>
      <c r="V1538" s="1"/>
      <c r="AF1538" s="1"/>
    </row>
    <row r="1539" spans="8:32" x14ac:dyDescent="0.25">
      <c r="H1539" s="1"/>
      <c r="V1539" s="1"/>
      <c r="AF1539" s="1"/>
    </row>
    <row r="1540" spans="8:32" x14ac:dyDescent="0.25">
      <c r="H1540" s="1"/>
      <c r="V1540" s="1"/>
      <c r="AF1540" s="1"/>
    </row>
    <row r="1541" spans="8:32" x14ac:dyDescent="0.25">
      <c r="H1541" s="1"/>
      <c r="V1541" s="1"/>
      <c r="AF1541" s="1"/>
    </row>
    <row r="1542" spans="8:32" x14ac:dyDescent="0.25">
      <c r="H1542" s="1"/>
      <c r="V1542" s="1"/>
      <c r="AF1542" s="1"/>
    </row>
    <row r="1543" spans="8:32" x14ac:dyDescent="0.25">
      <c r="H1543" s="1"/>
      <c r="V1543" s="1"/>
      <c r="AF1543" s="1"/>
    </row>
    <row r="1544" spans="8:32" x14ac:dyDescent="0.25">
      <c r="H1544" s="1"/>
      <c r="V1544" s="1"/>
      <c r="AF1544" s="1"/>
    </row>
    <row r="1545" spans="8:32" x14ac:dyDescent="0.25">
      <c r="H1545" s="1"/>
      <c r="V1545" s="1"/>
      <c r="AF1545" s="1"/>
    </row>
    <row r="1546" spans="8:32" x14ac:dyDescent="0.25">
      <c r="H1546" s="1"/>
      <c r="V1546" s="1"/>
      <c r="AF1546" s="1"/>
    </row>
    <row r="1547" spans="8:32" x14ac:dyDescent="0.25">
      <c r="H1547" s="1"/>
      <c r="V1547" s="1"/>
      <c r="AF1547" s="1"/>
    </row>
    <row r="1548" spans="8:32" x14ac:dyDescent="0.25">
      <c r="H1548" s="1"/>
      <c r="V1548" s="1"/>
      <c r="AF1548" s="1"/>
    </row>
    <row r="1549" spans="8:32" x14ac:dyDescent="0.25">
      <c r="H1549" s="1"/>
      <c r="V1549" s="1"/>
      <c r="AF1549" s="1"/>
    </row>
    <row r="1550" spans="8:32" x14ac:dyDescent="0.25">
      <c r="H1550" s="1"/>
      <c r="V1550" s="1"/>
      <c r="AF1550" s="1"/>
    </row>
    <row r="1551" spans="8:32" x14ac:dyDescent="0.25">
      <c r="H1551" s="1"/>
      <c r="V1551" s="1"/>
      <c r="AF1551" s="1"/>
    </row>
    <row r="1552" spans="8:32" x14ac:dyDescent="0.25">
      <c r="H1552" s="1"/>
      <c r="V1552" s="1"/>
      <c r="AF1552" s="1"/>
    </row>
    <row r="1553" spans="8:32" x14ac:dyDescent="0.25">
      <c r="H1553" s="1"/>
      <c r="V1553" s="1"/>
      <c r="AF1553" s="1"/>
    </row>
    <row r="1554" spans="8:32" x14ac:dyDescent="0.25">
      <c r="H1554" s="1"/>
      <c r="V1554" s="1"/>
      <c r="AF1554" s="1"/>
    </row>
    <row r="1555" spans="8:32" x14ac:dyDescent="0.25">
      <c r="H1555" s="1"/>
      <c r="V1555" s="1"/>
      <c r="AF1555" s="1"/>
    </row>
    <row r="1556" spans="8:32" x14ac:dyDescent="0.25">
      <c r="H1556" s="1"/>
      <c r="V1556" s="1"/>
      <c r="AF1556" s="1"/>
    </row>
    <row r="1557" spans="8:32" x14ac:dyDescent="0.25">
      <c r="H1557" s="1"/>
      <c r="V1557" s="1"/>
      <c r="AF1557" s="1"/>
    </row>
    <row r="1558" spans="8:32" x14ac:dyDescent="0.25">
      <c r="H1558" s="1"/>
      <c r="V1558" s="1"/>
      <c r="AF1558" s="1"/>
    </row>
    <row r="1559" spans="8:32" x14ac:dyDescent="0.25">
      <c r="H1559" s="1"/>
      <c r="V1559" s="1"/>
      <c r="AF1559" s="1"/>
    </row>
    <row r="1560" spans="8:32" x14ac:dyDescent="0.25">
      <c r="H1560" s="1"/>
      <c r="V1560" s="1"/>
      <c r="AF1560" s="1"/>
    </row>
    <row r="1561" spans="8:32" x14ac:dyDescent="0.25">
      <c r="H1561" s="1"/>
      <c r="V1561" s="1"/>
      <c r="AF1561" s="1"/>
    </row>
    <row r="1562" spans="8:32" x14ac:dyDescent="0.25">
      <c r="H1562" s="1"/>
      <c r="V1562" s="1"/>
      <c r="AF1562" s="1"/>
    </row>
    <row r="1563" spans="8:32" x14ac:dyDescent="0.25">
      <c r="H1563" s="1"/>
      <c r="V1563" s="1"/>
      <c r="AF1563" s="1"/>
    </row>
    <row r="1564" spans="8:32" x14ac:dyDescent="0.25">
      <c r="H1564" s="1"/>
      <c r="V1564" s="1"/>
      <c r="AF1564" s="1"/>
    </row>
    <row r="1565" spans="8:32" x14ac:dyDescent="0.25">
      <c r="H1565" s="1"/>
      <c r="V1565" s="1"/>
      <c r="AF1565" s="1"/>
    </row>
    <row r="1566" spans="8:32" x14ac:dyDescent="0.25">
      <c r="H1566" s="1"/>
      <c r="V1566" s="1"/>
      <c r="AF1566" s="1"/>
    </row>
    <row r="1567" spans="8:32" x14ac:dyDescent="0.25">
      <c r="H1567" s="1"/>
      <c r="V1567" s="1"/>
      <c r="AF1567" s="1"/>
    </row>
    <row r="1568" spans="8:32" x14ac:dyDescent="0.25">
      <c r="H1568" s="1"/>
      <c r="V1568" s="1"/>
      <c r="AF1568" s="1"/>
    </row>
    <row r="1569" spans="8:32" x14ac:dyDescent="0.25">
      <c r="H1569" s="1"/>
      <c r="V1569" s="1"/>
      <c r="AF1569" s="1"/>
    </row>
    <row r="1570" spans="8:32" x14ac:dyDescent="0.25">
      <c r="H1570" s="1"/>
      <c r="V1570" s="1"/>
      <c r="AF1570" s="1"/>
    </row>
    <row r="1571" spans="8:32" x14ac:dyDescent="0.25">
      <c r="H1571" s="1"/>
      <c r="V1571" s="1"/>
      <c r="AF1571" s="1"/>
    </row>
    <row r="1572" spans="8:32" x14ac:dyDescent="0.25">
      <c r="H1572" s="1"/>
      <c r="V1572" s="1"/>
      <c r="AF1572" s="1"/>
    </row>
    <row r="1573" spans="8:32" x14ac:dyDescent="0.25">
      <c r="H1573" s="1"/>
      <c r="V1573" s="1"/>
      <c r="AF1573" s="1"/>
    </row>
    <row r="1574" spans="8:32" x14ac:dyDescent="0.25">
      <c r="H1574" s="1"/>
      <c r="V1574" s="1"/>
      <c r="AF1574" s="1"/>
    </row>
    <row r="1575" spans="8:32" x14ac:dyDescent="0.25">
      <c r="H1575" s="1"/>
      <c r="V1575" s="1"/>
      <c r="AF1575" s="1"/>
    </row>
    <row r="1576" spans="8:32" x14ac:dyDescent="0.25">
      <c r="H1576" s="1"/>
      <c r="V1576" s="1"/>
      <c r="AF1576" s="1"/>
    </row>
    <row r="1577" spans="8:32" x14ac:dyDescent="0.25">
      <c r="H1577" s="1"/>
      <c r="V1577" s="1"/>
      <c r="AF1577" s="1"/>
    </row>
    <row r="1578" spans="8:32" x14ac:dyDescent="0.25">
      <c r="H1578" s="1"/>
      <c r="V1578" s="1"/>
      <c r="AF1578" s="1"/>
    </row>
    <row r="1579" spans="8:32" x14ac:dyDescent="0.25">
      <c r="H1579" s="1"/>
      <c r="V1579" s="1"/>
      <c r="AF1579" s="1"/>
    </row>
    <row r="1580" spans="8:32" x14ac:dyDescent="0.25">
      <c r="H1580" s="1"/>
      <c r="V1580" s="1"/>
      <c r="AF1580" s="1"/>
    </row>
    <row r="1581" spans="8:32" x14ac:dyDescent="0.25">
      <c r="H1581" s="1"/>
      <c r="V1581" s="1"/>
      <c r="AF1581" s="1"/>
    </row>
    <row r="1582" spans="8:32" x14ac:dyDescent="0.25">
      <c r="H1582" s="1"/>
      <c r="V1582" s="1"/>
      <c r="AF1582" s="1"/>
    </row>
    <row r="1583" spans="8:32" x14ac:dyDescent="0.25">
      <c r="H1583" s="1"/>
      <c r="V1583" s="1"/>
      <c r="AF1583" s="1"/>
    </row>
    <row r="1584" spans="8:32" x14ac:dyDescent="0.25">
      <c r="H1584" s="1"/>
      <c r="V1584" s="1"/>
      <c r="AF1584" s="1"/>
    </row>
    <row r="1585" spans="8:32" x14ac:dyDescent="0.25">
      <c r="H1585" s="1"/>
      <c r="V1585" s="1"/>
      <c r="AF1585" s="1"/>
    </row>
    <row r="1586" spans="8:32" x14ac:dyDescent="0.25">
      <c r="H1586" s="1"/>
      <c r="V1586" s="1"/>
      <c r="AF1586" s="1"/>
    </row>
    <row r="1587" spans="8:32" x14ac:dyDescent="0.25">
      <c r="H1587" s="1"/>
      <c r="V1587" s="1"/>
      <c r="AF1587" s="1"/>
    </row>
    <row r="1588" spans="8:32" x14ac:dyDescent="0.25">
      <c r="H1588" s="1"/>
      <c r="V1588" s="1"/>
      <c r="AF1588" s="1"/>
    </row>
    <row r="1589" spans="8:32" x14ac:dyDescent="0.25">
      <c r="H1589" s="1"/>
      <c r="V1589" s="1"/>
      <c r="AF1589" s="1"/>
    </row>
    <row r="1590" spans="8:32" x14ac:dyDescent="0.25">
      <c r="H1590" s="1"/>
      <c r="V1590" s="1"/>
      <c r="AF1590" s="1"/>
    </row>
    <row r="1591" spans="8:32" x14ac:dyDescent="0.25">
      <c r="H1591" s="1"/>
      <c r="V1591" s="1"/>
      <c r="AF1591" s="1"/>
    </row>
    <row r="1592" spans="8:32" x14ac:dyDescent="0.25">
      <c r="H1592" s="1"/>
      <c r="V1592" s="1"/>
      <c r="AF1592" s="1"/>
    </row>
    <row r="1593" spans="8:32" x14ac:dyDescent="0.25">
      <c r="H1593" s="1"/>
      <c r="V1593" s="1"/>
      <c r="AF1593" s="1"/>
    </row>
    <row r="1594" spans="8:32" x14ac:dyDescent="0.25">
      <c r="H1594" s="1"/>
      <c r="V1594" s="1"/>
      <c r="AF1594" s="1"/>
    </row>
    <row r="1595" spans="8:32" x14ac:dyDescent="0.25">
      <c r="H1595" s="1"/>
      <c r="V1595" s="1"/>
      <c r="AF1595" s="1"/>
    </row>
    <row r="1596" spans="8:32" x14ac:dyDescent="0.25">
      <c r="H1596" s="1"/>
      <c r="V1596" s="1"/>
      <c r="AF1596" s="1"/>
    </row>
    <row r="1597" spans="8:32" x14ac:dyDescent="0.25">
      <c r="H1597" s="1"/>
      <c r="V1597" s="1"/>
      <c r="AF1597" s="1"/>
    </row>
    <row r="1598" spans="8:32" x14ac:dyDescent="0.25">
      <c r="H1598" s="1"/>
      <c r="V1598" s="1"/>
      <c r="AF1598" s="1"/>
    </row>
    <row r="1599" spans="8:32" x14ac:dyDescent="0.25">
      <c r="H1599" s="1"/>
      <c r="V1599" s="1"/>
      <c r="AF1599" s="1"/>
    </row>
    <row r="1600" spans="8:32" x14ac:dyDescent="0.25">
      <c r="H1600" s="1"/>
      <c r="V1600" s="1"/>
      <c r="AF1600" s="1"/>
    </row>
    <row r="1601" spans="8:32" x14ac:dyDescent="0.25">
      <c r="H1601" s="1"/>
      <c r="V1601" s="1"/>
      <c r="AF1601" s="1"/>
    </row>
    <row r="1602" spans="8:32" x14ac:dyDescent="0.25">
      <c r="H1602" s="1"/>
      <c r="V1602" s="1"/>
      <c r="AF1602" s="1"/>
    </row>
    <row r="1603" spans="8:32" x14ac:dyDescent="0.25">
      <c r="H1603" s="1"/>
      <c r="V1603" s="1"/>
      <c r="AF1603" s="1"/>
    </row>
    <row r="1604" spans="8:32" x14ac:dyDescent="0.25">
      <c r="H1604" s="1"/>
      <c r="V1604" s="1"/>
      <c r="AF1604" s="1"/>
    </row>
    <row r="1605" spans="8:32" x14ac:dyDescent="0.25">
      <c r="H1605" s="1"/>
      <c r="V1605" s="1"/>
      <c r="AF1605" s="1"/>
    </row>
    <row r="1606" spans="8:32" x14ac:dyDescent="0.25">
      <c r="H1606" s="1"/>
      <c r="V1606" s="1"/>
      <c r="AF1606" s="1"/>
    </row>
    <row r="1607" spans="8:32" x14ac:dyDescent="0.25">
      <c r="H1607" s="1"/>
      <c r="V1607" s="1"/>
      <c r="AF1607" s="1"/>
    </row>
    <row r="1608" spans="8:32" x14ac:dyDescent="0.25">
      <c r="H1608" s="1"/>
      <c r="V1608" s="1"/>
      <c r="AF1608" s="1"/>
    </row>
    <row r="1609" spans="8:32" x14ac:dyDescent="0.25">
      <c r="H1609" s="1"/>
      <c r="V1609" s="1"/>
      <c r="AF1609" s="1"/>
    </row>
    <row r="1610" spans="8:32" x14ac:dyDescent="0.25">
      <c r="H1610" s="1"/>
      <c r="V1610" s="1"/>
      <c r="AF1610" s="1"/>
    </row>
    <row r="1611" spans="8:32" x14ac:dyDescent="0.25">
      <c r="H1611" s="1"/>
      <c r="V1611" s="1"/>
      <c r="AF1611" s="1"/>
    </row>
    <row r="1612" spans="8:32" x14ac:dyDescent="0.25">
      <c r="H1612" s="1"/>
      <c r="V1612" s="1"/>
      <c r="AF1612" s="1"/>
    </row>
    <row r="1613" spans="8:32" x14ac:dyDescent="0.25">
      <c r="H1613" s="1"/>
      <c r="V1613" s="1"/>
      <c r="AF1613" s="1"/>
    </row>
    <row r="1614" spans="8:32" x14ac:dyDescent="0.25">
      <c r="H1614" s="1"/>
      <c r="V1614" s="1"/>
      <c r="AF1614" s="1"/>
    </row>
    <row r="1615" spans="8:32" x14ac:dyDescent="0.25">
      <c r="H1615" s="1"/>
      <c r="V1615" s="1"/>
      <c r="AF1615" s="1"/>
    </row>
    <row r="1616" spans="8:32" x14ac:dyDescent="0.25">
      <c r="H1616" s="1"/>
      <c r="V1616" s="1"/>
      <c r="AF1616" s="1"/>
    </row>
    <row r="1617" spans="8:32" x14ac:dyDescent="0.25">
      <c r="H1617" s="1"/>
      <c r="V1617" s="1"/>
      <c r="AF1617" s="1"/>
    </row>
    <row r="1618" spans="8:32" x14ac:dyDescent="0.25">
      <c r="H1618" s="1"/>
      <c r="V1618" s="1"/>
      <c r="AF1618" s="1"/>
    </row>
    <row r="1619" spans="8:32" x14ac:dyDescent="0.25">
      <c r="H1619" s="1"/>
      <c r="V1619" s="1"/>
      <c r="AF1619" s="1"/>
    </row>
    <row r="1620" spans="8:32" x14ac:dyDescent="0.25">
      <c r="H1620" s="1"/>
      <c r="V1620" s="1"/>
      <c r="AF1620" s="1"/>
    </row>
    <row r="1621" spans="8:32" x14ac:dyDescent="0.25">
      <c r="H1621" s="1"/>
      <c r="V1621" s="1"/>
      <c r="AF1621" s="1"/>
    </row>
    <row r="1622" spans="8:32" x14ac:dyDescent="0.25">
      <c r="H1622" s="1"/>
      <c r="V1622" s="1"/>
      <c r="AF1622" s="1"/>
    </row>
    <row r="1623" spans="8:32" x14ac:dyDescent="0.25">
      <c r="H1623" s="1"/>
      <c r="V1623" s="1"/>
      <c r="AF1623" s="1"/>
    </row>
    <row r="1624" spans="8:32" x14ac:dyDescent="0.25">
      <c r="H1624" s="1"/>
      <c r="V1624" s="1"/>
      <c r="AF1624" s="1"/>
    </row>
    <row r="1625" spans="8:32" x14ac:dyDescent="0.25">
      <c r="H1625" s="1"/>
      <c r="V1625" s="1"/>
      <c r="AF1625" s="1"/>
    </row>
    <row r="1626" spans="8:32" x14ac:dyDescent="0.25">
      <c r="H1626" s="1"/>
      <c r="V1626" s="1"/>
      <c r="AF1626" s="1"/>
    </row>
    <row r="1627" spans="8:32" x14ac:dyDescent="0.25">
      <c r="H1627" s="1"/>
      <c r="V1627" s="1"/>
      <c r="AF1627" s="1"/>
    </row>
    <row r="1628" spans="8:32" x14ac:dyDescent="0.25">
      <c r="H1628" s="1"/>
      <c r="V1628" s="1"/>
      <c r="AF1628" s="1"/>
    </row>
    <row r="1629" spans="8:32" x14ac:dyDescent="0.25">
      <c r="H1629" s="1"/>
      <c r="V1629" s="1"/>
      <c r="AF1629" s="1"/>
    </row>
    <row r="1630" spans="8:32" x14ac:dyDescent="0.25">
      <c r="H1630" s="1"/>
      <c r="V1630" s="1"/>
      <c r="AF1630" s="1"/>
    </row>
    <row r="1631" spans="8:32" x14ac:dyDescent="0.25">
      <c r="H1631" s="1"/>
      <c r="V1631" s="1"/>
      <c r="AF1631" s="1"/>
    </row>
    <row r="1632" spans="8:32" x14ac:dyDescent="0.25">
      <c r="H1632" s="1"/>
      <c r="V1632" s="1"/>
      <c r="AF1632" s="1"/>
    </row>
    <row r="1633" spans="8:32" x14ac:dyDescent="0.25">
      <c r="H1633" s="1"/>
      <c r="V1633" s="1"/>
      <c r="AF1633" s="1"/>
    </row>
    <row r="1634" spans="8:32" x14ac:dyDescent="0.25">
      <c r="H1634" s="1"/>
      <c r="V1634" s="1"/>
      <c r="AF1634" s="1"/>
    </row>
    <row r="1635" spans="8:32" x14ac:dyDescent="0.25">
      <c r="H1635" s="1"/>
      <c r="V1635" s="1"/>
      <c r="AF1635" s="1"/>
    </row>
    <row r="1636" spans="8:32" x14ac:dyDescent="0.25">
      <c r="H1636" s="1"/>
      <c r="V1636" s="1"/>
      <c r="AF1636" s="1"/>
    </row>
    <row r="1637" spans="8:32" x14ac:dyDescent="0.25">
      <c r="H1637" s="1"/>
      <c r="V1637" s="1"/>
      <c r="AF1637" s="1"/>
    </row>
    <row r="1638" spans="8:32" x14ac:dyDescent="0.25">
      <c r="H1638" s="1"/>
      <c r="V1638" s="1"/>
      <c r="AF1638" s="1"/>
    </row>
    <row r="1639" spans="8:32" x14ac:dyDescent="0.25">
      <c r="H1639" s="1"/>
      <c r="V1639" s="1"/>
      <c r="AF1639" s="1"/>
    </row>
    <row r="1640" spans="8:32" x14ac:dyDescent="0.25">
      <c r="H1640" s="1"/>
      <c r="V1640" s="1"/>
      <c r="AF1640" s="1"/>
    </row>
    <row r="1641" spans="8:32" x14ac:dyDescent="0.25">
      <c r="H1641" s="1"/>
      <c r="V1641" s="1"/>
      <c r="AF1641" s="1"/>
    </row>
    <row r="1642" spans="8:32" x14ac:dyDescent="0.25">
      <c r="H1642" s="1"/>
      <c r="V1642" s="1"/>
      <c r="AF1642" s="1"/>
    </row>
    <row r="1643" spans="8:32" x14ac:dyDescent="0.25">
      <c r="H1643" s="1"/>
      <c r="V1643" s="1"/>
      <c r="AF1643" s="1"/>
    </row>
    <row r="1644" spans="8:32" x14ac:dyDescent="0.25">
      <c r="H1644" s="1"/>
      <c r="V1644" s="1"/>
      <c r="AF1644" s="1"/>
    </row>
    <row r="1645" spans="8:32" x14ac:dyDescent="0.25">
      <c r="H1645" s="1"/>
      <c r="V1645" s="1"/>
      <c r="AF1645" s="1"/>
    </row>
    <row r="1646" spans="8:32" x14ac:dyDescent="0.25">
      <c r="H1646" s="1"/>
      <c r="V1646" s="1"/>
      <c r="AF1646" s="1"/>
    </row>
    <row r="1647" spans="8:32" x14ac:dyDescent="0.25">
      <c r="H1647" s="1"/>
      <c r="V1647" s="1"/>
      <c r="AF1647" s="1"/>
    </row>
    <row r="1648" spans="8:32" x14ac:dyDescent="0.25">
      <c r="H1648" s="1"/>
      <c r="V1648" s="1"/>
      <c r="AF1648" s="1"/>
    </row>
    <row r="1649" spans="8:32" x14ac:dyDescent="0.25">
      <c r="H1649" s="1"/>
      <c r="V1649" s="1"/>
      <c r="AF1649" s="1"/>
    </row>
    <row r="1650" spans="8:32" x14ac:dyDescent="0.25">
      <c r="H1650" s="1"/>
      <c r="V1650" s="1"/>
      <c r="AF1650" s="1"/>
    </row>
    <row r="1651" spans="8:32" x14ac:dyDescent="0.25">
      <c r="H1651" s="1"/>
      <c r="V1651" s="1"/>
      <c r="AF1651" s="1"/>
    </row>
    <row r="1652" spans="8:32" x14ac:dyDescent="0.25">
      <c r="H1652" s="1"/>
      <c r="V1652" s="1"/>
      <c r="AF1652" s="1"/>
    </row>
    <row r="1653" spans="8:32" x14ac:dyDescent="0.25">
      <c r="H1653" s="1"/>
      <c r="V1653" s="1"/>
      <c r="AF1653" s="1"/>
    </row>
    <row r="1654" spans="8:32" x14ac:dyDescent="0.25">
      <c r="H1654" s="1"/>
      <c r="V1654" s="1"/>
      <c r="AF1654" s="1"/>
    </row>
    <row r="1655" spans="8:32" x14ac:dyDescent="0.25">
      <c r="H1655" s="1"/>
      <c r="V1655" s="1"/>
      <c r="AF1655" s="1"/>
    </row>
    <row r="1656" spans="8:32" x14ac:dyDescent="0.25">
      <c r="H1656" s="1"/>
      <c r="V1656" s="1"/>
      <c r="AF1656" s="1"/>
    </row>
    <row r="1657" spans="8:32" x14ac:dyDescent="0.25">
      <c r="H1657" s="1"/>
      <c r="V1657" s="1"/>
      <c r="AF1657" s="1"/>
    </row>
    <row r="1658" spans="8:32" x14ac:dyDescent="0.25">
      <c r="H1658" s="1"/>
      <c r="V1658" s="1"/>
      <c r="AF1658" s="1"/>
    </row>
    <row r="1659" spans="8:32" x14ac:dyDescent="0.25">
      <c r="H1659" s="1"/>
      <c r="V1659" s="1"/>
      <c r="AF1659" s="1"/>
    </row>
    <row r="1660" spans="8:32" x14ac:dyDescent="0.25">
      <c r="H1660" s="1"/>
      <c r="V1660" s="1"/>
      <c r="AF1660" s="1"/>
    </row>
    <row r="1661" spans="8:32" x14ac:dyDescent="0.25">
      <c r="H1661" s="1"/>
      <c r="V1661" s="1"/>
      <c r="AF1661" s="1"/>
    </row>
    <row r="1662" spans="8:32" x14ac:dyDescent="0.25">
      <c r="H1662" s="1"/>
      <c r="V1662" s="1"/>
      <c r="AF1662" s="1"/>
    </row>
    <row r="1663" spans="8:32" x14ac:dyDescent="0.25">
      <c r="H1663" s="1"/>
      <c r="V1663" s="1"/>
      <c r="AF1663" s="1"/>
    </row>
    <row r="1664" spans="8:32" x14ac:dyDescent="0.25">
      <c r="H1664" s="1"/>
      <c r="V1664" s="1"/>
      <c r="AF1664" s="1"/>
    </row>
    <row r="1665" spans="8:32" x14ac:dyDescent="0.25">
      <c r="H1665" s="1"/>
      <c r="V1665" s="1"/>
      <c r="AF1665" s="1"/>
    </row>
    <row r="1666" spans="8:32" x14ac:dyDescent="0.25">
      <c r="H1666" s="1"/>
      <c r="V1666" s="1"/>
      <c r="AF1666" s="1"/>
    </row>
    <row r="1667" spans="8:32" x14ac:dyDescent="0.25">
      <c r="H1667" s="1"/>
      <c r="V1667" s="1"/>
      <c r="AF1667" s="1"/>
    </row>
    <row r="1668" spans="8:32" x14ac:dyDescent="0.25">
      <c r="H1668" s="1"/>
      <c r="V1668" s="1"/>
      <c r="AF1668" s="1"/>
    </row>
    <row r="1669" spans="8:32" x14ac:dyDescent="0.25">
      <c r="H1669" s="1"/>
      <c r="V1669" s="1"/>
      <c r="AF1669" s="1"/>
    </row>
    <row r="1670" spans="8:32" x14ac:dyDescent="0.25">
      <c r="H1670" s="1"/>
      <c r="V1670" s="1"/>
      <c r="AF1670" s="1"/>
    </row>
    <row r="1671" spans="8:32" x14ac:dyDescent="0.25">
      <c r="H1671" s="1"/>
      <c r="V1671" s="1"/>
      <c r="AF1671" s="1"/>
    </row>
    <row r="1672" spans="8:32" x14ac:dyDescent="0.25">
      <c r="H1672" s="1"/>
      <c r="V1672" s="1"/>
      <c r="AF1672" s="1"/>
    </row>
    <row r="1673" spans="8:32" x14ac:dyDescent="0.25">
      <c r="H1673" s="1"/>
      <c r="V1673" s="1"/>
      <c r="AF1673" s="1"/>
    </row>
    <row r="1674" spans="8:32" x14ac:dyDescent="0.25">
      <c r="H1674" s="1"/>
      <c r="V1674" s="1"/>
      <c r="AF1674" s="1"/>
    </row>
    <row r="1675" spans="8:32" x14ac:dyDescent="0.25">
      <c r="H1675" s="1"/>
      <c r="V1675" s="1"/>
      <c r="AF1675" s="1"/>
    </row>
    <row r="1676" spans="8:32" x14ac:dyDescent="0.25">
      <c r="H1676" s="1"/>
      <c r="V1676" s="1"/>
      <c r="AF1676" s="1"/>
    </row>
    <row r="1677" spans="8:32" x14ac:dyDescent="0.25">
      <c r="H1677" s="1"/>
      <c r="V1677" s="1"/>
      <c r="AF1677" s="1"/>
    </row>
    <row r="1678" spans="8:32" x14ac:dyDescent="0.25">
      <c r="H1678" s="1"/>
      <c r="V1678" s="1"/>
      <c r="AF1678" s="1"/>
    </row>
    <row r="1679" spans="8:32" x14ac:dyDescent="0.25">
      <c r="H1679" s="1"/>
      <c r="V1679" s="1"/>
      <c r="AF1679" s="1"/>
    </row>
    <row r="1680" spans="8:32" x14ac:dyDescent="0.25">
      <c r="H1680" s="1"/>
      <c r="V1680" s="1"/>
      <c r="AF1680" s="1"/>
    </row>
    <row r="1681" spans="8:32" x14ac:dyDescent="0.25">
      <c r="H1681" s="1"/>
      <c r="V1681" s="1"/>
      <c r="AF1681" s="1"/>
    </row>
    <row r="1682" spans="8:32" x14ac:dyDescent="0.25">
      <c r="H1682" s="1"/>
      <c r="V1682" s="1"/>
      <c r="AF1682" s="1"/>
    </row>
    <row r="1683" spans="8:32" x14ac:dyDescent="0.25">
      <c r="H1683" s="1"/>
      <c r="V1683" s="1"/>
      <c r="AF1683" s="1"/>
    </row>
    <row r="1684" spans="8:32" x14ac:dyDescent="0.25">
      <c r="H1684" s="1"/>
      <c r="V1684" s="1"/>
      <c r="AF1684" s="1"/>
    </row>
    <row r="1685" spans="8:32" x14ac:dyDescent="0.25">
      <c r="H1685" s="1"/>
      <c r="V1685" s="1"/>
      <c r="AF1685" s="1"/>
    </row>
    <row r="1686" spans="8:32" x14ac:dyDescent="0.25">
      <c r="H1686" s="1"/>
      <c r="V1686" s="1"/>
      <c r="AF1686" s="1"/>
    </row>
    <row r="1687" spans="8:32" x14ac:dyDescent="0.25">
      <c r="H1687" s="1"/>
      <c r="V1687" s="1"/>
      <c r="AF1687" s="1"/>
    </row>
    <row r="1688" spans="8:32" x14ac:dyDescent="0.25">
      <c r="H1688" s="1"/>
      <c r="V1688" s="1"/>
      <c r="AF1688" s="1"/>
    </row>
    <row r="1689" spans="8:32" x14ac:dyDescent="0.25">
      <c r="H1689" s="1"/>
      <c r="V1689" s="1"/>
      <c r="AF1689" s="1"/>
    </row>
    <row r="1690" spans="8:32" x14ac:dyDescent="0.25">
      <c r="H1690" s="1"/>
      <c r="V1690" s="1"/>
      <c r="AF1690" s="1"/>
    </row>
    <row r="1691" spans="8:32" x14ac:dyDescent="0.25">
      <c r="H1691" s="1"/>
      <c r="V1691" s="1"/>
      <c r="AF1691" s="1"/>
    </row>
    <row r="1692" spans="8:32" x14ac:dyDescent="0.25">
      <c r="H1692" s="1"/>
      <c r="V1692" s="1"/>
      <c r="AF1692" s="1"/>
    </row>
    <row r="1693" spans="8:32" x14ac:dyDescent="0.25">
      <c r="H1693" s="1"/>
      <c r="V1693" s="1"/>
      <c r="AF1693" s="1"/>
    </row>
    <row r="1694" spans="8:32" x14ac:dyDescent="0.25">
      <c r="H1694" s="1"/>
      <c r="V1694" s="1"/>
      <c r="AF1694" s="1"/>
    </row>
    <row r="1695" spans="8:32" x14ac:dyDescent="0.25">
      <c r="H1695" s="1"/>
      <c r="V1695" s="1"/>
      <c r="AF1695" s="1"/>
    </row>
    <row r="1696" spans="8:32" x14ac:dyDescent="0.25">
      <c r="H1696" s="1"/>
      <c r="V1696" s="1"/>
      <c r="AF1696" s="1"/>
    </row>
    <row r="1697" spans="8:32" x14ac:dyDescent="0.25">
      <c r="H1697" s="1"/>
      <c r="V1697" s="1"/>
      <c r="AF1697" s="1"/>
    </row>
    <row r="1698" spans="8:32" x14ac:dyDescent="0.25">
      <c r="H1698" s="1"/>
      <c r="V1698" s="1"/>
      <c r="AF1698" s="1"/>
    </row>
    <row r="1699" spans="8:32" x14ac:dyDescent="0.25">
      <c r="H1699" s="1"/>
      <c r="V1699" s="1"/>
      <c r="AF1699" s="1"/>
    </row>
    <row r="1700" spans="8:32" x14ac:dyDescent="0.25">
      <c r="H1700" s="1"/>
      <c r="V1700" s="1"/>
      <c r="AF1700" s="1"/>
    </row>
    <row r="1701" spans="8:32" x14ac:dyDescent="0.25">
      <c r="H1701" s="1"/>
      <c r="V1701" s="1"/>
      <c r="AF1701" s="1"/>
    </row>
    <row r="1702" spans="8:32" x14ac:dyDescent="0.25">
      <c r="H1702" s="1"/>
      <c r="V1702" s="1"/>
      <c r="AF1702" s="1"/>
    </row>
    <row r="1703" spans="8:32" x14ac:dyDescent="0.25">
      <c r="H1703" s="1"/>
      <c r="V1703" s="1"/>
      <c r="AF1703" s="1"/>
    </row>
    <row r="1704" spans="8:32" x14ac:dyDescent="0.25">
      <c r="H1704" s="1"/>
      <c r="V1704" s="1"/>
      <c r="AF1704" s="1"/>
    </row>
    <row r="1705" spans="8:32" x14ac:dyDescent="0.25">
      <c r="H1705" s="1"/>
      <c r="V1705" s="1"/>
      <c r="AF1705" s="1"/>
    </row>
    <row r="1706" spans="8:32" x14ac:dyDescent="0.25">
      <c r="H1706" s="1"/>
      <c r="V1706" s="1"/>
      <c r="AF1706" s="1"/>
    </row>
    <row r="1707" spans="8:32" x14ac:dyDescent="0.25">
      <c r="H1707" s="1"/>
      <c r="V1707" s="1"/>
      <c r="AF1707" s="1"/>
    </row>
    <row r="1708" spans="8:32" x14ac:dyDescent="0.25">
      <c r="H1708" s="1"/>
      <c r="V1708" s="1"/>
      <c r="AF1708" s="1"/>
    </row>
    <row r="1709" spans="8:32" x14ac:dyDescent="0.25">
      <c r="H1709" s="1"/>
      <c r="V1709" s="1"/>
      <c r="AF1709" s="1"/>
    </row>
    <row r="1710" spans="8:32" x14ac:dyDescent="0.25">
      <c r="H1710" s="1"/>
      <c r="V1710" s="1"/>
      <c r="AF1710" s="1"/>
    </row>
    <row r="1711" spans="8:32" x14ac:dyDescent="0.25">
      <c r="H1711" s="1"/>
      <c r="V1711" s="1"/>
      <c r="AF1711" s="1"/>
    </row>
    <row r="1712" spans="8:32" x14ac:dyDescent="0.25">
      <c r="H1712" s="1"/>
      <c r="V1712" s="1"/>
      <c r="AF1712" s="1"/>
    </row>
    <row r="1713" spans="8:32" x14ac:dyDescent="0.25">
      <c r="H1713" s="1"/>
      <c r="V1713" s="1"/>
      <c r="AF1713" s="1"/>
    </row>
    <row r="1714" spans="8:32" x14ac:dyDescent="0.25">
      <c r="H1714" s="1"/>
      <c r="V1714" s="1"/>
      <c r="AF1714" s="1"/>
    </row>
    <row r="1715" spans="8:32" x14ac:dyDescent="0.25">
      <c r="H1715" s="1"/>
      <c r="V1715" s="1"/>
      <c r="AF1715" s="1"/>
    </row>
    <row r="1716" spans="8:32" x14ac:dyDescent="0.25">
      <c r="H1716" s="1"/>
      <c r="V1716" s="1"/>
      <c r="AF1716" s="1"/>
    </row>
    <row r="1717" spans="8:32" x14ac:dyDescent="0.25">
      <c r="H1717" s="1"/>
      <c r="V1717" s="1"/>
      <c r="AF1717" s="1"/>
    </row>
    <row r="1718" spans="8:32" x14ac:dyDescent="0.25">
      <c r="H1718" s="1"/>
      <c r="V1718" s="1"/>
      <c r="AF1718" s="1"/>
    </row>
    <row r="1719" spans="8:32" x14ac:dyDescent="0.25">
      <c r="H1719" s="1"/>
      <c r="V1719" s="1"/>
      <c r="AF1719" s="1"/>
    </row>
    <row r="1720" spans="8:32" x14ac:dyDescent="0.25">
      <c r="H1720" s="1"/>
      <c r="V1720" s="1"/>
      <c r="AF1720" s="1"/>
    </row>
    <row r="1721" spans="8:32" x14ac:dyDescent="0.25">
      <c r="H1721" s="1"/>
      <c r="V1721" s="1"/>
      <c r="AF1721" s="1"/>
    </row>
    <row r="1722" spans="8:32" x14ac:dyDescent="0.25">
      <c r="H1722" s="1"/>
      <c r="V1722" s="1"/>
      <c r="AF1722" s="1"/>
    </row>
    <row r="1723" spans="8:32" x14ac:dyDescent="0.25">
      <c r="H1723" s="1"/>
      <c r="V1723" s="1"/>
      <c r="AF1723" s="1"/>
    </row>
    <row r="1724" spans="8:32" x14ac:dyDescent="0.25">
      <c r="H1724" s="1"/>
      <c r="V1724" s="1"/>
      <c r="AF1724" s="1"/>
    </row>
    <row r="1725" spans="8:32" x14ac:dyDescent="0.25">
      <c r="H1725" s="1"/>
      <c r="V1725" s="1"/>
      <c r="AF1725" s="1"/>
    </row>
    <row r="1726" spans="8:32" x14ac:dyDescent="0.25">
      <c r="H1726" s="1"/>
      <c r="V1726" s="1"/>
      <c r="AF1726" s="1"/>
    </row>
    <row r="1727" spans="8:32" x14ac:dyDescent="0.25">
      <c r="H1727" s="1"/>
      <c r="V1727" s="1"/>
      <c r="AF1727" s="1"/>
    </row>
    <row r="1728" spans="8:32" x14ac:dyDescent="0.25">
      <c r="H1728" s="1"/>
      <c r="V1728" s="1"/>
      <c r="AF1728" s="1"/>
    </row>
    <row r="1729" spans="8:32" x14ac:dyDescent="0.25">
      <c r="H1729" s="1"/>
      <c r="V1729" s="1"/>
      <c r="AF1729" s="1"/>
    </row>
    <row r="1730" spans="8:32" x14ac:dyDescent="0.25">
      <c r="H1730" s="1"/>
      <c r="V1730" s="1"/>
      <c r="AF1730" s="1"/>
    </row>
    <row r="1731" spans="8:32" x14ac:dyDescent="0.25">
      <c r="H1731" s="1"/>
      <c r="V1731" s="1"/>
      <c r="AF1731" s="1"/>
    </row>
    <row r="1732" spans="8:32" x14ac:dyDescent="0.25">
      <c r="H1732" s="1"/>
      <c r="V1732" s="1"/>
      <c r="AF1732" s="1"/>
    </row>
    <row r="1733" spans="8:32" x14ac:dyDescent="0.25">
      <c r="H1733" s="1"/>
      <c r="V1733" s="1"/>
      <c r="AF1733" s="1"/>
    </row>
    <row r="1734" spans="8:32" x14ac:dyDescent="0.25">
      <c r="H1734" s="1"/>
      <c r="V1734" s="1"/>
      <c r="AF1734" s="1"/>
    </row>
    <row r="1735" spans="8:32" x14ac:dyDescent="0.25">
      <c r="H1735" s="1"/>
      <c r="V1735" s="1"/>
      <c r="AF1735" s="1"/>
    </row>
    <row r="1736" spans="8:32" x14ac:dyDescent="0.25">
      <c r="H1736" s="1"/>
      <c r="V1736" s="1"/>
      <c r="AF1736" s="1"/>
    </row>
    <row r="1737" spans="8:32" x14ac:dyDescent="0.25">
      <c r="H1737" s="1"/>
      <c r="V1737" s="1"/>
      <c r="AF1737" s="1"/>
    </row>
    <row r="1738" spans="8:32" x14ac:dyDescent="0.25">
      <c r="H1738" s="1"/>
      <c r="V1738" s="1"/>
      <c r="AF1738" s="1"/>
    </row>
    <row r="1739" spans="8:32" x14ac:dyDescent="0.25">
      <c r="H1739" s="1"/>
      <c r="V1739" s="1"/>
      <c r="AF1739" s="1"/>
    </row>
    <row r="1740" spans="8:32" x14ac:dyDescent="0.25">
      <c r="H1740" s="1"/>
      <c r="V1740" s="1"/>
      <c r="AF1740" s="1"/>
    </row>
    <row r="1741" spans="8:32" x14ac:dyDescent="0.25">
      <c r="H1741" s="1"/>
      <c r="V1741" s="1"/>
      <c r="AF1741" s="1"/>
    </row>
    <row r="1742" spans="8:32" x14ac:dyDescent="0.25">
      <c r="H1742" s="1"/>
      <c r="V1742" s="1"/>
      <c r="AF1742" s="1"/>
    </row>
    <row r="1743" spans="8:32" x14ac:dyDescent="0.25">
      <c r="H1743" s="1"/>
      <c r="V1743" s="1"/>
      <c r="AF1743" s="1"/>
    </row>
    <row r="1744" spans="8:32" x14ac:dyDescent="0.25">
      <c r="H1744" s="1"/>
      <c r="V1744" s="1"/>
      <c r="AF1744" s="1"/>
    </row>
    <row r="1745" spans="8:32" x14ac:dyDescent="0.25">
      <c r="H1745" s="1"/>
      <c r="V1745" s="1"/>
      <c r="AF1745" s="1"/>
    </row>
    <row r="1746" spans="8:32" x14ac:dyDescent="0.25">
      <c r="H1746" s="1"/>
      <c r="V1746" s="1"/>
      <c r="AF1746" s="1"/>
    </row>
    <row r="1747" spans="8:32" x14ac:dyDescent="0.25">
      <c r="H1747" s="1"/>
      <c r="V1747" s="1"/>
      <c r="AF1747" s="1"/>
    </row>
    <row r="1748" spans="8:32" x14ac:dyDescent="0.25">
      <c r="H1748" s="1"/>
      <c r="V1748" s="1"/>
      <c r="AF1748" s="1"/>
    </row>
    <row r="1749" spans="8:32" x14ac:dyDescent="0.25">
      <c r="H1749" s="1"/>
      <c r="V1749" s="1"/>
      <c r="AF1749" s="1"/>
    </row>
    <row r="1750" spans="8:32" x14ac:dyDescent="0.25">
      <c r="H1750" s="1"/>
      <c r="V1750" s="1"/>
      <c r="AF1750" s="1"/>
    </row>
    <row r="1751" spans="8:32" x14ac:dyDescent="0.25">
      <c r="H1751" s="1"/>
      <c r="V1751" s="1"/>
      <c r="AF1751" s="1"/>
    </row>
    <row r="1752" spans="8:32" x14ac:dyDescent="0.25">
      <c r="H1752" s="1"/>
      <c r="V1752" s="1"/>
      <c r="AF1752" s="1"/>
    </row>
    <row r="1753" spans="8:32" x14ac:dyDescent="0.25">
      <c r="H1753" s="1"/>
      <c r="V1753" s="1"/>
      <c r="AF1753" s="1"/>
    </row>
    <row r="1754" spans="8:32" x14ac:dyDescent="0.25">
      <c r="H1754" s="1"/>
      <c r="V1754" s="1"/>
      <c r="AF1754" s="1"/>
    </row>
    <row r="1755" spans="8:32" x14ac:dyDescent="0.25">
      <c r="H1755" s="1"/>
      <c r="V1755" s="1"/>
      <c r="AF1755" s="1"/>
    </row>
    <row r="1756" spans="8:32" x14ac:dyDescent="0.25">
      <c r="H1756" s="1"/>
      <c r="V1756" s="1"/>
      <c r="AF1756" s="1"/>
    </row>
    <row r="1757" spans="8:32" x14ac:dyDescent="0.25">
      <c r="H1757" s="1"/>
      <c r="V1757" s="1"/>
      <c r="AF1757" s="1"/>
    </row>
    <row r="1758" spans="8:32" x14ac:dyDescent="0.25">
      <c r="H1758" s="1"/>
      <c r="V1758" s="1"/>
      <c r="AF1758" s="1"/>
    </row>
    <row r="1759" spans="8:32" x14ac:dyDescent="0.25">
      <c r="H1759" s="1"/>
      <c r="V1759" s="1"/>
      <c r="AF1759" s="1"/>
    </row>
    <row r="1760" spans="8:32" x14ac:dyDescent="0.25">
      <c r="H1760" s="1"/>
      <c r="V1760" s="1"/>
      <c r="AF1760" s="1"/>
    </row>
    <row r="1761" spans="8:32" x14ac:dyDescent="0.25">
      <c r="H1761" s="1"/>
      <c r="V1761" s="1"/>
      <c r="AF1761" s="1"/>
    </row>
    <row r="1762" spans="8:32" x14ac:dyDescent="0.25">
      <c r="H1762" s="1"/>
      <c r="V1762" s="1"/>
      <c r="AF1762" s="1"/>
    </row>
    <row r="1763" spans="8:32" x14ac:dyDescent="0.25">
      <c r="H1763" s="1"/>
      <c r="V1763" s="1"/>
      <c r="AF1763" s="1"/>
    </row>
    <row r="1764" spans="8:32" x14ac:dyDescent="0.25">
      <c r="H1764" s="1"/>
      <c r="V1764" s="1"/>
      <c r="AF1764" s="1"/>
    </row>
    <row r="1765" spans="8:32" x14ac:dyDescent="0.25">
      <c r="H1765" s="1"/>
      <c r="V1765" s="1"/>
      <c r="AF1765" s="1"/>
    </row>
    <row r="1766" spans="8:32" x14ac:dyDescent="0.25">
      <c r="H1766" s="1"/>
      <c r="V1766" s="1"/>
      <c r="AF1766" s="1"/>
    </row>
    <row r="1767" spans="8:32" x14ac:dyDescent="0.25">
      <c r="H1767" s="1"/>
      <c r="V1767" s="1"/>
      <c r="AF1767" s="1"/>
    </row>
    <row r="1768" spans="8:32" x14ac:dyDescent="0.25">
      <c r="H1768" s="1"/>
      <c r="V1768" s="1"/>
      <c r="AF1768" s="1"/>
    </row>
    <row r="1769" spans="8:32" x14ac:dyDescent="0.25">
      <c r="H1769" s="1"/>
      <c r="V1769" s="1"/>
      <c r="AF1769" s="1"/>
    </row>
    <row r="1770" spans="8:32" x14ac:dyDescent="0.25">
      <c r="H1770" s="1"/>
      <c r="V1770" s="1"/>
      <c r="AF1770" s="1"/>
    </row>
    <row r="1771" spans="8:32" x14ac:dyDescent="0.25">
      <c r="H1771" s="1"/>
      <c r="V1771" s="1"/>
      <c r="AF1771" s="1"/>
    </row>
    <row r="1772" spans="8:32" x14ac:dyDescent="0.25">
      <c r="H1772" s="1"/>
      <c r="V1772" s="1"/>
      <c r="AF1772" s="1"/>
    </row>
    <row r="1773" spans="8:32" x14ac:dyDescent="0.25">
      <c r="H1773" s="1"/>
      <c r="V1773" s="1"/>
      <c r="AF1773" s="1"/>
    </row>
    <row r="1774" spans="8:32" x14ac:dyDescent="0.25">
      <c r="H1774" s="1"/>
      <c r="V1774" s="1"/>
      <c r="AF1774" s="1"/>
    </row>
    <row r="1775" spans="8:32" x14ac:dyDescent="0.25">
      <c r="H1775" s="1"/>
      <c r="V1775" s="1"/>
      <c r="AF1775" s="1"/>
    </row>
    <row r="1776" spans="8:32" x14ac:dyDescent="0.25">
      <c r="H1776" s="1"/>
      <c r="V1776" s="1"/>
      <c r="AF1776" s="1"/>
    </row>
    <row r="1777" spans="8:32" x14ac:dyDescent="0.25">
      <c r="H1777" s="1"/>
      <c r="V1777" s="1"/>
      <c r="AF1777" s="1"/>
    </row>
    <row r="1778" spans="8:32" x14ac:dyDescent="0.25">
      <c r="H1778" s="1"/>
      <c r="V1778" s="1"/>
      <c r="AF1778" s="1"/>
    </row>
    <row r="1779" spans="8:32" x14ac:dyDescent="0.25">
      <c r="H1779" s="1"/>
      <c r="V1779" s="1"/>
      <c r="AF1779" s="1"/>
    </row>
    <row r="1780" spans="8:32" x14ac:dyDescent="0.25">
      <c r="H1780" s="1"/>
      <c r="V1780" s="1"/>
      <c r="AF1780" s="1"/>
    </row>
    <row r="1781" spans="8:32" x14ac:dyDescent="0.25">
      <c r="H1781" s="1"/>
      <c r="V1781" s="1"/>
      <c r="AF1781" s="1"/>
    </row>
    <row r="1782" spans="8:32" x14ac:dyDescent="0.25">
      <c r="H1782" s="1"/>
      <c r="V1782" s="1"/>
      <c r="AF1782" s="1"/>
    </row>
    <row r="1783" spans="8:32" x14ac:dyDescent="0.25">
      <c r="H1783" s="1"/>
      <c r="V1783" s="1"/>
      <c r="AF1783" s="1"/>
    </row>
    <row r="1784" spans="8:32" x14ac:dyDescent="0.25">
      <c r="H1784" s="1"/>
      <c r="V1784" s="1"/>
      <c r="AF1784" s="1"/>
    </row>
    <row r="1785" spans="8:32" x14ac:dyDescent="0.25">
      <c r="H1785" s="1"/>
      <c r="V1785" s="1"/>
      <c r="AF1785" s="1"/>
    </row>
    <row r="1786" spans="8:32" x14ac:dyDescent="0.25">
      <c r="H1786" s="1"/>
      <c r="V1786" s="1"/>
      <c r="AF1786" s="1"/>
    </row>
    <row r="1787" spans="8:32" x14ac:dyDescent="0.25">
      <c r="H1787" s="1"/>
      <c r="V1787" s="1"/>
      <c r="AF1787" s="1"/>
    </row>
    <row r="1788" spans="8:32" x14ac:dyDescent="0.25">
      <c r="H1788" s="1"/>
      <c r="V1788" s="1"/>
      <c r="AF1788" s="1"/>
    </row>
    <row r="1789" spans="8:32" x14ac:dyDescent="0.25">
      <c r="H1789" s="1"/>
      <c r="V1789" s="1"/>
      <c r="AF1789" s="1"/>
    </row>
    <row r="1790" spans="8:32" x14ac:dyDescent="0.25">
      <c r="H1790" s="1"/>
      <c r="V1790" s="1"/>
      <c r="AF1790" s="1"/>
    </row>
    <row r="1791" spans="8:32" x14ac:dyDescent="0.25">
      <c r="H1791" s="1"/>
      <c r="V1791" s="1"/>
      <c r="AF1791" s="1"/>
    </row>
    <row r="1792" spans="8:32" x14ac:dyDescent="0.25">
      <c r="H1792" s="1"/>
      <c r="V1792" s="1"/>
      <c r="AF1792" s="1"/>
    </row>
    <row r="1793" spans="8:32" x14ac:dyDescent="0.25">
      <c r="H1793" s="1"/>
      <c r="V1793" s="1"/>
      <c r="AF1793" s="1"/>
    </row>
    <row r="1794" spans="8:32" x14ac:dyDescent="0.25">
      <c r="H1794" s="1"/>
      <c r="V1794" s="1"/>
      <c r="AF1794" s="1"/>
    </row>
    <row r="1795" spans="8:32" x14ac:dyDescent="0.25">
      <c r="H1795" s="1"/>
      <c r="V1795" s="1"/>
      <c r="AF1795" s="1"/>
    </row>
    <row r="1796" spans="8:32" x14ac:dyDescent="0.25">
      <c r="H1796" s="1"/>
      <c r="V1796" s="1"/>
      <c r="AF1796" s="1"/>
    </row>
    <row r="1797" spans="8:32" x14ac:dyDescent="0.25">
      <c r="H1797" s="1"/>
      <c r="V1797" s="1"/>
      <c r="AF1797" s="1"/>
    </row>
    <row r="1798" spans="8:32" x14ac:dyDescent="0.25">
      <c r="H1798" s="1"/>
      <c r="V1798" s="1"/>
      <c r="AF1798" s="1"/>
    </row>
    <row r="1799" spans="8:32" x14ac:dyDescent="0.25">
      <c r="H1799" s="1"/>
      <c r="V1799" s="1"/>
      <c r="AF1799" s="1"/>
    </row>
    <row r="1800" spans="8:32" x14ac:dyDescent="0.25">
      <c r="H1800" s="1"/>
      <c r="V1800" s="1"/>
      <c r="AF1800" s="1"/>
    </row>
    <row r="1801" spans="8:32" x14ac:dyDescent="0.25">
      <c r="H1801" s="1"/>
      <c r="V1801" s="1"/>
      <c r="AF1801" s="1"/>
    </row>
    <row r="1802" spans="8:32" x14ac:dyDescent="0.25">
      <c r="H1802" s="1"/>
      <c r="V1802" s="1"/>
      <c r="AF1802" s="1"/>
    </row>
    <row r="1803" spans="8:32" x14ac:dyDescent="0.25">
      <c r="H1803" s="1"/>
      <c r="V1803" s="1"/>
      <c r="AF1803" s="1"/>
    </row>
    <row r="1804" spans="8:32" x14ac:dyDescent="0.25">
      <c r="H1804" s="1"/>
      <c r="V1804" s="1"/>
      <c r="AF1804" s="1"/>
    </row>
    <row r="1805" spans="8:32" x14ac:dyDescent="0.25">
      <c r="H1805" s="1"/>
      <c r="V1805" s="1"/>
      <c r="AF1805" s="1"/>
    </row>
    <row r="1806" spans="8:32" x14ac:dyDescent="0.25">
      <c r="H1806" s="1"/>
      <c r="V1806" s="1"/>
      <c r="AF1806" s="1"/>
    </row>
    <row r="1807" spans="8:32" x14ac:dyDescent="0.25">
      <c r="H1807" s="1"/>
      <c r="V1807" s="1"/>
      <c r="AF1807" s="1"/>
    </row>
    <row r="1808" spans="8:32" x14ac:dyDescent="0.25">
      <c r="H1808" s="1"/>
      <c r="V1808" s="1"/>
      <c r="AF1808" s="1"/>
    </row>
    <row r="1809" spans="8:32" x14ac:dyDescent="0.25">
      <c r="H1809" s="1"/>
      <c r="V1809" s="1"/>
      <c r="AF1809" s="1"/>
    </row>
    <row r="1810" spans="8:32" x14ac:dyDescent="0.25">
      <c r="H1810" s="1"/>
      <c r="V1810" s="1"/>
      <c r="AF1810" s="1"/>
    </row>
    <row r="1811" spans="8:32" x14ac:dyDescent="0.25">
      <c r="H1811" s="1"/>
      <c r="V1811" s="1"/>
      <c r="AF1811" s="1"/>
    </row>
    <row r="1812" spans="8:32" x14ac:dyDescent="0.25">
      <c r="H1812" s="1"/>
      <c r="V1812" s="1"/>
      <c r="AF1812" s="1"/>
    </row>
    <row r="1813" spans="8:32" x14ac:dyDescent="0.25">
      <c r="H1813" s="1"/>
      <c r="V1813" s="1"/>
      <c r="AF1813" s="1"/>
    </row>
    <row r="1814" spans="8:32" x14ac:dyDescent="0.25">
      <c r="H1814" s="1"/>
      <c r="V1814" s="1"/>
      <c r="AF1814" s="1"/>
    </row>
    <row r="1815" spans="8:32" x14ac:dyDescent="0.25">
      <c r="H1815" s="1"/>
      <c r="V1815" s="1"/>
      <c r="AF1815" s="1"/>
    </row>
    <row r="1816" spans="8:32" x14ac:dyDescent="0.25">
      <c r="H1816" s="1"/>
      <c r="V1816" s="1"/>
      <c r="AF1816" s="1"/>
    </row>
    <row r="1817" spans="8:32" x14ac:dyDescent="0.25">
      <c r="H1817" s="1"/>
      <c r="V1817" s="1"/>
      <c r="AF1817" s="1"/>
    </row>
    <row r="1818" spans="8:32" x14ac:dyDescent="0.25">
      <c r="H1818" s="1"/>
      <c r="V1818" s="1"/>
      <c r="AF1818" s="1"/>
    </row>
    <row r="1819" spans="8:32" x14ac:dyDescent="0.25">
      <c r="H1819" s="1"/>
      <c r="V1819" s="1"/>
      <c r="AF1819" s="1"/>
    </row>
    <row r="1820" spans="8:32" x14ac:dyDescent="0.25">
      <c r="H1820" s="1"/>
      <c r="V1820" s="1"/>
      <c r="AF1820" s="1"/>
    </row>
    <row r="1821" spans="8:32" x14ac:dyDescent="0.25">
      <c r="H1821" s="1"/>
      <c r="V1821" s="1"/>
      <c r="AF1821" s="1"/>
    </row>
    <row r="1822" spans="8:32" x14ac:dyDescent="0.25">
      <c r="H1822" s="1"/>
      <c r="V1822" s="1"/>
      <c r="AF1822" s="1"/>
    </row>
    <row r="1823" spans="8:32" x14ac:dyDescent="0.25">
      <c r="H1823" s="1"/>
      <c r="V1823" s="1"/>
      <c r="AF1823" s="1"/>
    </row>
    <row r="1824" spans="8:32" x14ac:dyDescent="0.25">
      <c r="H1824" s="1"/>
      <c r="V1824" s="1"/>
      <c r="AF1824" s="1"/>
    </row>
    <row r="1825" spans="8:32" x14ac:dyDescent="0.25">
      <c r="H1825" s="1"/>
      <c r="V1825" s="1"/>
      <c r="AF1825" s="1"/>
    </row>
    <row r="1826" spans="8:32" x14ac:dyDescent="0.25">
      <c r="H1826" s="1"/>
      <c r="V1826" s="1"/>
      <c r="AF1826" s="1"/>
    </row>
    <row r="1827" spans="8:32" x14ac:dyDescent="0.25">
      <c r="H1827" s="1"/>
      <c r="V1827" s="1"/>
      <c r="AF1827" s="1"/>
    </row>
    <row r="1828" spans="8:32" x14ac:dyDescent="0.25">
      <c r="H1828" s="1"/>
      <c r="V1828" s="1"/>
      <c r="AF1828" s="1"/>
    </row>
    <row r="1829" spans="8:32" x14ac:dyDescent="0.25">
      <c r="H1829" s="1"/>
      <c r="V1829" s="1"/>
      <c r="AF1829" s="1"/>
    </row>
    <row r="1830" spans="8:32" x14ac:dyDescent="0.25">
      <c r="H1830" s="1"/>
      <c r="V1830" s="1"/>
      <c r="AF1830" s="1"/>
    </row>
    <row r="1831" spans="8:32" x14ac:dyDescent="0.25">
      <c r="H1831" s="1"/>
      <c r="V1831" s="1"/>
      <c r="AF1831" s="1"/>
    </row>
    <row r="1832" spans="8:32" x14ac:dyDescent="0.25">
      <c r="H1832" s="1"/>
      <c r="V1832" s="1"/>
      <c r="AF1832" s="1"/>
    </row>
    <row r="1833" spans="8:32" x14ac:dyDescent="0.25">
      <c r="H1833" s="1"/>
      <c r="V1833" s="1"/>
      <c r="AF1833" s="1"/>
    </row>
    <row r="1834" spans="8:32" x14ac:dyDescent="0.25">
      <c r="H1834" s="1"/>
      <c r="V1834" s="1"/>
      <c r="AF1834" s="1"/>
    </row>
    <row r="1835" spans="8:32" x14ac:dyDescent="0.25">
      <c r="H1835" s="1"/>
      <c r="V1835" s="1"/>
      <c r="AF1835" s="1"/>
    </row>
    <row r="1836" spans="8:32" x14ac:dyDescent="0.25">
      <c r="H1836" s="1"/>
      <c r="V1836" s="1"/>
      <c r="AF1836" s="1"/>
    </row>
    <row r="1837" spans="8:32" x14ac:dyDescent="0.25">
      <c r="H1837" s="1"/>
      <c r="V1837" s="1"/>
      <c r="AF1837" s="1"/>
    </row>
    <row r="1838" spans="8:32" x14ac:dyDescent="0.25">
      <c r="H1838" s="1"/>
      <c r="V1838" s="1"/>
      <c r="AF1838" s="1"/>
    </row>
    <row r="1839" spans="8:32" x14ac:dyDescent="0.25">
      <c r="H1839" s="1"/>
      <c r="V1839" s="1"/>
      <c r="AF1839" s="1"/>
    </row>
    <row r="1840" spans="8:32" x14ac:dyDescent="0.25">
      <c r="H1840" s="1"/>
      <c r="V1840" s="1"/>
      <c r="AF1840" s="1"/>
    </row>
    <row r="1841" spans="8:32" x14ac:dyDescent="0.25">
      <c r="H1841" s="1"/>
      <c r="V1841" s="1"/>
      <c r="AF1841" s="1"/>
    </row>
    <row r="1842" spans="8:32" x14ac:dyDescent="0.25">
      <c r="H1842" s="1"/>
      <c r="V1842" s="1"/>
      <c r="AF1842" s="1"/>
    </row>
    <row r="1843" spans="8:32" x14ac:dyDescent="0.25">
      <c r="H1843" s="1"/>
      <c r="V1843" s="1"/>
      <c r="AF1843" s="1"/>
    </row>
    <row r="1844" spans="8:32" x14ac:dyDescent="0.25">
      <c r="H1844" s="1"/>
      <c r="V1844" s="1"/>
      <c r="AF1844" s="1"/>
    </row>
    <row r="1845" spans="8:32" x14ac:dyDescent="0.25">
      <c r="H1845" s="1"/>
      <c r="V1845" s="1"/>
      <c r="AF1845" s="1"/>
    </row>
    <row r="1846" spans="8:32" x14ac:dyDescent="0.25">
      <c r="H1846" s="1"/>
      <c r="V1846" s="1"/>
      <c r="AF1846" s="1"/>
    </row>
    <row r="1847" spans="8:32" x14ac:dyDescent="0.25">
      <c r="H1847" s="1"/>
      <c r="V1847" s="1"/>
      <c r="AF1847" s="1"/>
    </row>
    <row r="1848" spans="8:32" x14ac:dyDescent="0.25">
      <c r="H1848" s="1"/>
      <c r="V1848" s="1"/>
      <c r="AF1848" s="1"/>
    </row>
    <row r="1849" spans="8:32" x14ac:dyDescent="0.25">
      <c r="H1849" s="1"/>
      <c r="V1849" s="1"/>
      <c r="AF1849" s="1"/>
    </row>
    <row r="1850" spans="8:32" x14ac:dyDescent="0.25">
      <c r="H1850" s="1"/>
      <c r="V1850" s="1"/>
      <c r="AF1850" s="1"/>
    </row>
    <row r="1851" spans="8:32" x14ac:dyDescent="0.25">
      <c r="H1851" s="1"/>
      <c r="V1851" s="1"/>
      <c r="AF1851" s="1"/>
    </row>
    <row r="1852" spans="8:32" x14ac:dyDescent="0.25">
      <c r="H1852" s="1"/>
      <c r="V1852" s="1"/>
      <c r="AF1852" s="1"/>
    </row>
    <row r="1853" spans="8:32" x14ac:dyDescent="0.25">
      <c r="H1853" s="1"/>
      <c r="V1853" s="1"/>
      <c r="AF1853" s="1"/>
    </row>
    <row r="1854" spans="8:32" x14ac:dyDescent="0.25">
      <c r="H1854" s="1"/>
      <c r="V1854" s="1"/>
      <c r="AF1854" s="1"/>
    </row>
    <row r="1855" spans="8:32" x14ac:dyDescent="0.25">
      <c r="H1855" s="1"/>
      <c r="V1855" s="1"/>
      <c r="AF1855" s="1"/>
    </row>
    <row r="1856" spans="8:32" x14ac:dyDescent="0.25">
      <c r="H1856" s="1"/>
      <c r="V1856" s="1"/>
      <c r="AF1856" s="1"/>
    </row>
    <row r="1857" spans="8:32" x14ac:dyDescent="0.25">
      <c r="H1857" s="1"/>
      <c r="V1857" s="1"/>
      <c r="AF1857" s="1"/>
    </row>
    <row r="1858" spans="8:32" x14ac:dyDescent="0.25">
      <c r="H1858" s="1"/>
      <c r="V1858" s="1"/>
      <c r="AF1858" s="1"/>
    </row>
    <row r="1859" spans="8:32" x14ac:dyDescent="0.25">
      <c r="H1859" s="1"/>
      <c r="V1859" s="1"/>
      <c r="AF1859" s="1"/>
    </row>
    <row r="1860" spans="8:32" x14ac:dyDescent="0.25">
      <c r="H1860" s="1"/>
      <c r="V1860" s="1"/>
      <c r="AF1860" s="1"/>
    </row>
    <row r="1861" spans="8:32" x14ac:dyDescent="0.25">
      <c r="H1861" s="1"/>
      <c r="V1861" s="1"/>
      <c r="AF1861" s="1"/>
    </row>
    <row r="1862" spans="8:32" x14ac:dyDescent="0.25">
      <c r="H1862" s="1"/>
      <c r="V1862" s="1"/>
      <c r="AF1862" s="1"/>
    </row>
    <row r="1863" spans="8:32" x14ac:dyDescent="0.25">
      <c r="H1863" s="1"/>
      <c r="V1863" s="1"/>
      <c r="AF1863" s="1"/>
    </row>
    <row r="1864" spans="8:32" x14ac:dyDescent="0.25">
      <c r="H1864" s="1"/>
      <c r="V1864" s="1"/>
      <c r="AF1864" s="1"/>
    </row>
    <row r="1865" spans="8:32" x14ac:dyDescent="0.25">
      <c r="H1865" s="1"/>
      <c r="V1865" s="1"/>
      <c r="AF1865" s="1"/>
    </row>
    <row r="1866" spans="8:32" x14ac:dyDescent="0.25">
      <c r="H1866" s="1"/>
      <c r="V1866" s="1"/>
      <c r="AF1866" s="1"/>
    </row>
    <row r="1867" spans="8:32" x14ac:dyDescent="0.25">
      <c r="H1867" s="1"/>
      <c r="V1867" s="1"/>
      <c r="AF1867" s="1"/>
    </row>
    <row r="1868" spans="8:32" x14ac:dyDescent="0.25">
      <c r="H1868" s="1"/>
      <c r="V1868" s="1"/>
      <c r="AF1868" s="1"/>
    </row>
    <row r="1869" spans="8:32" x14ac:dyDescent="0.25">
      <c r="H1869" s="1"/>
      <c r="V1869" s="1"/>
      <c r="AF1869" s="1"/>
    </row>
    <row r="1870" spans="8:32" x14ac:dyDescent="0.25">
      <c r="H1870" s="1"/>
      <c r="V1870" s="1"/>
      <c r="AF1870" s="1"/>
    </row>
    <row r="1871" spans="8:32" x14ac:dyDescent="0.25">
      <c r="H1871" s="1"/>
      <c r="V1871" s="1"/>
      <c r="AF1871" s="1"/>
    </row>
    <row r="1872" spans="8:32" x14ac:dyDescent="0.25">
      <c r="H1872" s="1"/>
      <c r="V1872" s="1"/>
      <c r="AF1872" s="1"/>
    </row>
    <row r="1873" spans="8:32" x14ac:dyDescent="0.25">
      <c r="H1873" s="1"/>
      <c r="V1873" s="1"/>
      <c r="AF1873" s="1"/>
    </row>
    <row r="1874" spans="8:32" x14ac:dyDescent="0.25">
      <c r="H1874" s="1"/>
      <c r="V1874" s="1"/>
      <c r="AF1874" s="1"/>
    </row>
    <row r="1875" spans="8:32" x14ac:dyDescent="0.25">
      <c r="H1875" s="1"/>
      <c r="V1875" s="1"/>
      <c r="AF1875" s="1"/>
    </row>
    <row r="1876" spans="8:32" x14ac:dyDescent="0.25">
      <c r="H1876" s="1"/>
      <c r="V1876" s="1"/>
      <c r="AF1876" s="1"/>
    </row>
    <row r="1877" spans="8:32" x14ac:dyDescent="0.25">
      <c r="H1877" s="1"/>
      <c r="V1877" s="1"/>
      <c r="AF1877" s="1"/>
    </row>
    <row r="1878" spans="8:32" x14ac:dyDescent="0.25">
      <c r="H1878" s="1"/>
      <c r="V1878" s="1"/>
      <c r="AF1878" s="1"/>
    </row>
    <row r="1879" spans="8:32" x14ac:dyDescent="0.25">
      <c r="H1879" s="1"/>
      <c r="V1879" s="1"/>
      <c r="AF1879" s="1"/>
    </row>
    <row r="1880" spans="8:32" x14ac:dyDescent="0.25">
      <c r="H1880" s="1"/>
      <c r="V1880" s="1"/>
      <c r="AF1880" s="1"/>
    </row>
    <row r="1881" spans="8:32" x14ac:dyDescent="0.25">
      <c r="H1881" s="1"/>
      <c r="V1881" s="1"/>
      <c r="AF1881" s="1"/>
    </row>
    <row r="1882" spans="8:32" x14ac:dyDescent="0.25">
      <c r="H1882" s="1"/>
      <c r="V1882" s="1"/>
      <c r="AF1882" s="1"/>
    </row>
    <row r="1883" spans="8:32" x14ac:dyDescent="0.25">
      <c r="H1883" s="1"/>
      <c r="V1883" s="1"/>
      <c r="AF1883" s="1"/>
    </row>
    <row r="1884" spans="8:32" x14ac:dyDescent="0.25">
      <c r="H1884" s="1"/>
      <c r="V1884" s="1"/>
      <c r="AF1884" s="1"/>
    </row>
    <row r="1885" spans="8:32" x14ac:dyDescent="0.25">
      <c r="H1885" s="1"/>
      <c r="V1885" s="1"/>
      <c r="AF1885" s="1"/>
    </row>
    <row r="1886" spans="8:32" x14ac:dyDescent="0.25">
      <c r="H1886" s="1"/>
      <c r="V1886" s="1"/>
      <c r="AF1886" s="1"/>
    </row>
    <row r="1887" spans="8:32" x14ac:dyDescent="0.25">
      <c r="H1887" s="1"/>
      <c r="V1887" s="1"/>
      <c r="AF1887" s="1"/>
    </row>
    <row r="1888" spans="8:32" x14ac:dyDescent="0.25">
      <c r="H1888" s="1"/>
      <c r="V1888" s="1"/>
      <c r="AF1888" s="1"/>
    </row>
    <row r="1889" spans="8:32" x14ac:dyDescent="0.25">
      <c r="H1889" s="1"/>
      <c r="V1889" s="1"/>
      <c r="AF1889" s="1"/>
    </row>
    <row r="1890" spans="8:32" x14ac:dyDescent="0.25">
      <c r="H1890" s="1"/>
      <c r="V1890" s="1"/>
      <c r="AF1890" s="1"/>
    </row>
    <row r="1891" spans="8:32" x14ac:dyDescent="0.25">
      <c r="H1891" s="1"/>
      <c r="V1891" s="1"/>
      <c r="AF1891" s="1"/>
    </row>
    <row r="1892" spans="8:32" x14ac:dyDescent="0.25">
      <c r="H1892" s="1"/>
      <c r="V1892" s="1"/>
      <c r="AF1892" s="1"/>
    </row>
    <row r="1893" spans="8:32" x14ac:dyDescent="0.25">
      <c r="H1893" s="1"/>
      <c r="V1893" s="1"/>
      <c r="AF1893" s="1"/>
    </row>
    <row r="1894" spans="8:32" x14ac:dyDescent="0.25">
      <c r="H1894" s="1"/>
      <c r="V1894" s="1"/>
      <c r="AF1894" s="1"/>
    </row>
    <row r="1895" spans="8:32" x14ac:dyDescent="0.25">
      <c r="H1895" s="1"/>
      <c r="V1895" s="1"/>
      <c r="AF1895" s="1"/>
    </row>
    <row r="1896" spans="8:32" x14ac:dyDescent="0.25">
      <c r="H1896" s="1"/>
      <c r="V1896" s="1"/>
      <c r="AF1896" s="1"/>
    </row>
    <row r="1897" spans="8:32" x14ac:dyDescent="0.25">
      <c r="H1897" s="1"/>
      <c r="V1897" s="1"/>
      <c r="AF1897" s="1"/>
    </row>
    <row r="1898" spans="8:32" x14ac:dyDescent="0.25">
      <c r="H1898" s="1"/>
      <c r="V1898" s="1"/>
      <c r="AF1898" s="1"/>
    </row>
    <row r="1899" spans="8:32" x14ac:dyDescent="0.25">
      <c r="H1899" s="1"/>
      <c r="V1899" s="1"/>
      <c r="AF1899" s="1"/>
    </row>
    <row r="1900" spans="8:32" x14ac:dyDescent="0.25">
      <c r="H1900" s="1"/>
      <c r="V1900" s="1"/>
      <c r="AF1900" s="1"/>
    </row>
    <row r="1901" spans="8:32" x14ac:dyDescent="0.25">
      <c r="H1901" s="1"/>
      <c r="V1901" s="1"/>
      <c r="AF1901" s="1"/>
    </row>
    <row r="1902" spans="8:32" x14ac:dyDescent="0.25">
      <c r="H1902" s="1"/>
      <c r="V1902" s="1"/>
      <c r="AF1902" s="1"/>
    </row>
    <row r="1903" spans="8:32" x14ac:dyDescent="0.25">
      <c r="H1903" s="1"/>
      <c r="V1903" s="1"/>
      <c r="AF1903" s="1"/>
    </row>
    <row r="1904" spans="8:32" x14ac:dyDescent="0.25">
      <c r="H1904" s="1"/>
      <c r="V1904" s="1"/>
      <c r="AF1904" s="1"/>
    </row>
    <row r="1905" spans="8:32" x14ac:dyDescent="0.25">
      <c r="H1905" s="1"/>
      <c r="V1905" s="1"/>
      <c r="AF1905" s="1"/>
    </row>
    <row r="1906" spans="8:32" x14ac:dyDescent="0.25">
      <c r="H1906" s="1"/>
      <c r="V1906" s="1"/>
      <c r="AF1906" s="1"/>
    </row>
    <row r="1907" spans="8:32" x14ac:dyDescent="0.25">
      <c r="H1907" s="1"/>
      <c r="V1907" s="1"/>
      <c r="AF1907" s="1"/>
    </row>
    <row r="1908" spans="8:32" x14ac:dyDescent="0.25">
      <c r="H1908" s="1"/>
      <c r="V1908" s="1"/>
      <c r="AF1908" s="1"/>
    </row>
    <row r="1909" spans="8:32" x14ac:dyDescent="0.25">
      <c r="H1909" s="1"/>
      <c r="V1909" s="1"/>
      <c r="AF1909" s="1"/>
    </row>
    <row r="1910" spans="8:32" x14ac:dyDescent="0.25">
      <c r="H1910" s="1"/>
      <c r="V1910" s="1"/>
      <c r="AF1910" s="1"/>
    </row>
    <row r="1911" spans="8:32" x14ac:dyDescent="0.25">
      <c r="H1911" s="1"/>
      <c r="V1911" s="1"/>
      <c r="AF1911" s="1"/>
    </row>
    <row r="1912" spans="8:32" x14ac:dyDescent="0.25">
      <c r="H1912" s="1"/>
      <c r="V1912" s="1"/>
      <c r="AF1912" s="1"/>
    </row>
    <row r="1913" spans="8:32" x14ac:dyDescent="0.25">
      <c r="H1913" s="1"/>
      <c r="V1913" s="1"/>
      <c r="AF1913" s="1"/>
    </row>
    <row r="1914" spans="8:32" x14ac:dyDescent="0.25">
      <c r="H1914" s="1"/>
      <c r="V1914" s="1"/>
      <c r="AF1914" s="1"/>
    </row>
    <row r="1915" spans="8:32" x14ac:dyDescent="0.25">
      <c r="H1915" s="1"/>
      <c r="V1915" s="1"/>
      <c r="AF1915" s="1"/>
    </row>
    <row r="1916" spans="8:32" x14ac:dyDescent="0.25">
      <c r="H1916" s="1"/>
      <c r="V1916" s="1"/>
      <c r="AF1916" s="1"/>
    </row>
    <row r="1917" spans="8:32" x14ac:dyDescent="0.25">
      <c r="H1917" s="1"/>
      <c r="V1917" s="1"/>
      <c r="AF1917" s="1"/>
    </row>
    <row r="1918" spans="8:32" x14ac:dyDescent="0.25">
      <c r="H1918" s="1"/>
      <c r="V1918" s="1"/>
      <c r="AF1918" s="1"/>
    </row>
    <row r="1919" spans="8:32" x14ac:dyDescent="0.25">
      <c r="H1919" s="1"/>
      <c r="V1919" s="1"/>
      <c r="AF1919" s="1"/>
    </row>
    <row r="1920" spans="8:32" x14ac:dyDescent="0.25">
      <c r="H1920" s="1"/>
      <c r="V1920" s="1"/>
      <c r="AF1920" s="1"/>
    </row>
    <row r="1921" spans="8:32" x14ac:dyDescent="0.25">
      <c r="H1921" s="1"/>
      <c r="V1921" s="1"/>
      <c r="AF1921" s="1"/>
    </row>
    <row r="1922" spans="8:32" x14ac:dyDescent="0.25">
      <c r="H1922" s="1"/>
      <c r="V1922" s="1"/>
      <c r="AF1922" s="1"/>
    </row>
    <row r="1923" spans="8:32" x14ac:dyDescent="0.25">
      <c r="H1923" s="1"/>
      <c r="V1923" s="1"/>
      <c r="AF1923" s="1"/>
    </row>
    <row r="1924" spans="8:32" x14ac:dyDescent="0.25">
      <c r="H1924" s="1"/>
      <c r="V1924" s="1"/>
      <c r="AF1924" s="1"/>
    </row>
    <row r="1925" spans="8:32" x14ac:dyDescent="0.25">
      <c r="H1925" s="1"/>
      <c r="V1925" s="1"/>
      <c r="AF1925" s="1"/>
    </row>
    <row r="1926" spans="8:32" x14ac:dyDescent="0.25">
      <c r="H1926" s="1"/>
      <c r="V1926" s="1"/>
      <c r="AF1926" s="1"/>
    </row>
    <row r="1927" spans="8:32" x14ac:dyDescent="0.25">
      <c r="H1927" s="1"/>
      <c r="V1927" s="1"/>
      <c r="AF1927" s="1"/>
    </row>
    <row r="1928" spans="8:32" x14ac:dyDescent="0.25">
      <c r="H1928" s="1"/>
      <c r="V1928" s="1"/>
      <c r="AF1928" s="1"/>
    </row>
    <row r="1929" spans="8:32" x14ac:dyDescent="0.25">
      <c r="H1929" s="1"/>
      <c r="V1929" s="1"/>
      <c r="AF1929" s="1"/>
    </row>
    <row r="1930" spans="8:32" x14ac:dyDescent="0.25">
      <c r="H1930" s="1"/>
      <c r="V1930" s="1"/>
      <c r="AF1930" s="1"/>
    </row>
    <row r="1931" spans="8:32" x14ac:dyDescent="0.25">
      <c r="H1931" s="1"/>
      <c r="V1931" s="1"/>
      <c r="AF1931" s="1"/>
    </row>
    <row r="1932" spans="8:32" x14ac:dyDescent="0.25">
      <c r="H1932" s="1"/>
      <c r="V1932" s="1"/>
      <c r="AF1932" s="1"/>
    </row>
    <row r="1933" spans="8:32" x14ac:dyDescent="0.25">
      <c r="H1933" s="1"/>
      <c r="V1933" s="1"/>
      <c r="AF1933" s="1"/>
    </row>
    <row r="1934" spans="8:32" x14ac:dyDescent="0.25">
      <c r="H1934" s="1"/>
      <c r="V1934" s="1"/>
      <c r="AF1934" s="1"/>
    </row>
    <row r="1935" spans="8:32" x14ac:dyDescent="0.25">
      <c r="H1935" s="1"/>
      <c r="V1935" s="1"/>
      <c r="AF1935" s="1"/>
    </row>
    <row r="1936" spans="8:32" x14ac:dyDescent="0.25">
      <c r="H1936" s="1"/>
      <c r="V1936" s="1"/>
      <c r="AF1936" s="1"/>
    </row>
    <row r="1937" spans="8:32" x14ac:dyDescent="0.25">
      <c r="H1937" s="1"/>
      <c r="V1937" s="1"/>
      <c r="AF1937" s="1"/>
    </row>
    <row r="1938" spans="8:32" x14ac:dyDescent="0.25">
      <c r="H1938" s="1"/>
      <c r="V1938" s="1"/>
      <c r="AF1938" s="1"/>
    </row>
    <row r="1939" spans="8:32" x14ac:dyDescent="0.25">
      <c r="H1939" s="1"/>
      <c r="V1939" s="1"/>
      <c r="AF1939" s="1"/>
    </row>
    <row r="1940" spans="8:32" x14ac:dyDescent="0.25">
      <c r="H1940" s="1"/>
      <c r="V1940" s="1"/>
      <c r="AF1940" s="1"/>
    </row>
    <row r="1941" spans="8:32" x14ac:dyDescent="0.25">
      <c r="H1941" s="1"/>
      <c r="V1941" s="1"/>
      <c r="AF1941" s="1"/>
    </row>
    <row r="1942" spans="8:32" x14ac:dyDescent="0.25">
      <c r="H1942" s="1"/>
      <c r="V1942" s="1"/>
      <c r="AF1942" s="1"/>
    </row>
    <row r="1943" spans="8:32" x14ac:dyDescent="0.25">
      <c r="H1943" s="1"/>
      <c r="V1943" s="1"/>
      <c r="AF1943" s="1"/>
    </row>
    <row r="1944" spans="8:32" x14ac:dyDescent="0.25">
      <c r="H1944" s="1"/>
      <c r="V1944" s="1"/>
      <c r="AF1944" s="1"/>
    </row>
    <row r="1945" spans="8:32" x14ac:dyDescent="0.25">
      <c r="H1945" s="1"/>
      <c r="V1945" s="1"/>
      <c r="AF1945" s="1"/>
    </row>
    <row r="1946" spans="8:32" x14ac:dyDescent="0.25">
      <c r="H1946" s="1"/>
      <c r="V1946" s="1"/>
      <c r="AF1946" s="1"/>
    </row>
    <row r="1947" spans="8:32" x14ac:dyDescent="0.25">
      <c r="H1947" s="1"/>
      <c r="V1947" s="1"/>
      <c r="AF1947" s="1"/>
    </row>
    <row r="1948" spans="8:32" x14ac:dyDescent="0.25">
      <c r="H1948" s="1"/>
      <c r="V1948" s="1"/>
      <c r="AF1948" s="1"/>
    </row>
    <row r="1949" spans="8:32" x14ac:dyDescent="0.25">
      <c r="H1949" s="1"/>
      <c r="V1949" s="1"/>
      <c r="AF1949" s="1"/>
    </row>
    <row r="1950" spans="8:32" x14ac:dyDescent="0.25">
      <c r="H1950" s="1"/>
      <c r="V1950" s="1"/>
      <c r="AF1950" s="1"/>
    </row>
    <row r="1951" spans="8:32" x14ac:dyDescent="0.25">
      <c r="H1951" s="1"/>
      <c r="V1951" s="1"/>
      <c r="AF1951" s="1"/>
    </row>
    <row r="1952" spans="8:32" x14ac:dyDescent="0.25">
      <c r="H1952" s="1"/>
      <c r="V1952" s="1"/>
      <c r="AF1952" s="1"/>
    </row>
    <row r="1953" spans="8:32" x14ac:dyDescent="0.25">
      <c r="H1953" s="1"/>
      <c r="V1953" s="1"/>
      <c r="AF1953" s="1"/>
    </row>
    <row r="1954" spans="8:32" x14ac:dyDescent="0.25">
      <c r="H1954" s="1"/>
      <c r="V1954" s="1"/>
      <c r="AF1954" s="1"/>
    </row>
    <row r="1955" spans="8:32" x14ac:dyDescent="0.25">
      <c r="H1955" s="1"/>
      <c r="V1955" s="1"/>
      <c r="AF1955" s="1"/>
    </row>
    <row r="1956" spans="8:32" x14ac:dyDescent="0.25">
      <c r="H1956" s="1"/>
      <c r="V1956" s="1"/>
      <c r="AF1956" s="1"/>
    </row>
    <row r="1957" spans="8:32" x14ac:dyDescent="0.25">
      <c r="H1957" s="1"/>
      <c r="V1957" s="1"/>
      <c r="AF1957" s="1"/>
    </row>
    <row r="1958" spans="8:32" x14ac:dyDescent="0.25">
      <c r="H1958" s="1"/>
      <c r="V1958" s="1"/>
      <c r="AF1958" s="1"/>
    </row>
    <row r="1959" spans="8:32" x14ac:dyDescent="0.25">
      <c r="H1959" s="1"/>
      <c r="V1959" s="1"/>
      <c r="AF1959" s="1"/>
    </row>
    <row r="1960" spans="8:32" x14ac:dyDescent="0.25">
      <c r="H1960" s="1"/>
      <c r="V1960" s="1"/>
      <c r="AF1960" s="1"/>
    </row>
    <row r="1961" spans="8:32" x14ac:dyDescent="0.25">
      <c r="H1961" s="1"/>
      <c r="V1961" s="1"/>
      <c r="AF1961" s="1"/>
    </row>
    <row r="1962" spans="8:32" x14ac:dyDescent="0.25">
      <c r="H1962" s="1"/>
      <c r="V1962" s="1"/>
      <c r="AF1962" s="1"/>
    </row>
    <row r="1963" spans="8:32" x14ac:dyDescent="0.25">
      <c r="H1963" s="1"/>
      <c r="V1963" s="1"/>
      <c r="AF1963" s="1"/>
    </row>
    <row r="1964" spans="8:32" x14ac:dyDescent="0.25">
      <c r="H1964" s="1"/>
      <c r="V1964" s="1"/>
      <c r="AF1964" s="1"/>
    </row>
    <row r="1965" spans="8:32" x14ac:dyDescent="0.25">
      <c r="H1965" s="1"/>
      <c r="V1965" s="1"/>
      <c r="AF1965" s="1"/>
    </row>
    <row r="1966" spans="8:32" x14ac:dyDescent="0.25">
      <c r="H1966" s="1"/>
      <c r="V1966" s="1"/>
      <c r="AF1966" s="1"/>
    </row>
    <row r="1967" spans="8:32" x14ac:dyDescent="0.25">
      <c r="H1967" s="1"/>
      <c r="V1967" s="1"/>
      <c r="AF1967" s="1"/>
    </row>
    <row r="1968" spans="8:32" x14ac:dyDescent="0.25">
      <c r="H1968" s="1"/>
      <c r="V1968" s="1"/>
      <c r="AF1968" s="1"/>
    </row>
    <row r="1969" spans="8:32" x14ac:dyDescent="0.25">
      <c r="H1969" s="1"/>
      <c r="V1969" s="1"/>
      <c r="AF1969" s="1"/>
    </row>
    <row r="1970" spans="8:32" x14ac:dyDescent="0.25">
      <c r="H1970" s="1"/>
      <c r="V1970" s="1"/>
      <c r="AF1970" s="1"/>
    </row>
    <row r="1971" spans="8:32" x14ac:dyDescent="0.25">
      <c r="H1971" s="1"/>
      <c r="V1971" s="1"/>
      <c r="AF1971" s="1"/>
    </row>
    <row r="1972" spans="8:32" x14ac:dyDescent="0.25">
      <c r="H1972" s="1"/>
      <c r="V1972" s="1"/>
      <c r="AF1972" s="1"/>
    </row>
    <row r="1973" spans="8:32" x14ac:dyDescent="0.25">
      <c r="H1973" s="1"/>
      <c r="V1973" s="1"/>
      <c r="AF1973" s="1"/>
    </row>
    <row r="1974" spans="8:32" x14ac:dyDescent="0.25">
      <c r="H1974" s="1"/>
      <c r="V1974" s="1"/>
      <c r="AF1974" s="1"/>
    </row>
    <row r="1975" spans="8:32" x14ac:dyDescent="0.25">
      <c r="H1975" s="1"/>
      <c r="V1975" s="1"/>
      <c r="AF1975" s="1"/>
    </row>
    <row r="1976" spans="8:32" x14ac:dyDescent="0.25">
      <c r="H1976" s="1"/>
      <c r="V1976" s="1"/>
      <c r="AF1976" s="1"/>
    </row>
    <row r="1977" spans="8:32" x14ac:dyDescent="0.25">
      <c r="H1977" s="1"/>
      <c r="V1977" s="1"/>
      <c r="AF1977" s="1"/>
    </row>
    <row r="1978" spans="8:32" x14ac:dyDescent="0.25">
      <c r="H1978" s="1"/>
      <c r="V1978" s="1"/>
      <c r="AF1978" s="1"/>
    </row>
    <row r="1979" spans="8:32" x14ac:dyDescent="0.25">
      <c r="H1979" s="1"/>
      <c r="V1979" s="1"/>
      <c r="AF1979" s="1"/>
    </row>
    <row r="1980" spans="8:32" x14ac:dyDescent="0.25">
      <c r="H1980" s="1"/>
      <c r="V1980" s="1"/>
      <c r="AF1980" s="1"/>
    </row>
    <row r="1981" spans="8:32" x14ac:dyDescent="0.25">
      <c r="H1981" s="1"/>
      <c r="V1981" s="1"/>
      <c r="AF1981" s="1"/>
    </row>
    <row r="1982" spans="8:32" x14ac:dyDescent="0.25">
      <c r="H1982" s="1"/>
      <c r="V1982" s="1"/>
      <c r="AF1982" s="1"/>
    </row>
    <row r="1983" spans="8:32" x14ac:dyDescent="0.25">
      <c r="H1983" s="1"/>
      <c r="V1983" s="1"/>
      <c r="AF1983" s="1"/>
    </row>
    <row r="1984" spans="8:32" x14ac:dyDescent="0.25">
      <c r="H1984" s="1"/>
      <c r="V1984" s="1"/>
      <c r="AF1984" s="1"/>
    </row>
    <row r="1985" spans="8:32" x14ac:dyDescent="0.25">
      <c r="H1985" s="1"/>
      <c r="V1985" s="1"/>
      <c r="AF1985" s="1"/>
    </row>
    <row r="1986" spans="8:32" x14ac:dyDescent="0.25">
      <c r="H1986" s="1"/>
      <c r="V1986" s="1"/>
      <c r="AF1986" s="1"/>
    </row>
    <row r="1987" spans="8:32" x14ac:dyDescent="0.25">
      <c r="H1987" s="1"/>
      <c r="V1987" s="1"/>
      <c r="AF1987" s="1"/>
    </row>
    <row r="1988" spans="8:32" x14ac:dyDescent="0.25">
      <c r="H1988" s="1"/>
      <c r="V1988" s="1"/>
      <c r="AF1988" s="1"/>
    </row>
    <row r="1989" spans="8:32" x14ac:dyDescent="0.25">
      <c r="H1989" s="1"/>
      <c r="V1989" s="1"/>
      <c r="AF1989" s="1"/>
    </row>
    <row r="1990" spans="8:32" x14ac:dyDescent="0.25">
      <c r="H1990" s="1"/>
      <c r="V1990" s="1"/>
      <c r="AF1990" s="1"/>
    </row>
    <row r="1991" spans="8:32" x14ac:dyDescent="0.25">
      <c r="H1991" s="1"/>
      <c r="V1991" s="1"/>
      <c r="AF1991" s="1"/>
    </row>
    <row r="1992" spans="8:32" x14ac:dyDescent="0.25">
      <c r="H1992" s="1"/>
      <c r="V1992" s="1"/>
      <c r="AF1992" s="1"/>
    </row>
    <row r="1993" spans="8:32" x14ac:dyDescent="0.25">
      <c r="H1993" s="1"/>
      <c r="V1993" s="1"/>
      <c r="AF1993" s="1"/>
    </row>
    <row r="1994" spans="8:32" x14ac:dyDescent="0.25">
      <c r="H1994" s="1"/>
      <c r="V1994" s="1"/>
      <c r="AF1994" s="1"/>
    </row>
    <row r="1995" spans="8:32" x14ac:dyDescent="0.25">
      <c r="H1995" s="1"/>
      <c r="V1995" s="1"/>
      <c r="AF1995" s="1"/>
    </row>
    <row r="1996" spans="8:32" x14ac:dyDescent="0.25">
      <c r="H1996" s="1"/>
      <c r="V1996" s="1"/>
      <c r="AF1996" s="1"/>
    </row>
    <row r="1997" spans="8:32" x14ac:dyDescent="0.25">
      <c r="H1997" s="1"/>
      <c r="V1997" s="1"/>
      <c r="AF1997" s="1"/>
    </row>
    <row r="1998" spans="8:32" x14ac:dyDescent="0.25">
      <c r="H1998" s="1"/>
      <c r="V1998" s="1"/>
      <c r="AF1998" s="1"/>
    </row>
    <row r="1999" spans="8:32" x14ac:dyDescent="0.25">
      <c r="H1999" s="1"/>
      <c r="V1999" s="1"/>
      <c r="AF1999" s="1"/>
    </row>
    <row r="2000" spans="8:32" x14ac:dyDescent="0.25">
      <c r="H2000" s="1"/>
      <c r="V2000" s="1"/>
      <c r="AF2000" s="1"/>
    </row>
    <row r="2001" spans="8:32" x14ac:dyDescent="0.25">
      <c r="H2001" s="1"/>
      <c r="V2001" s="1"/>
      <c r="AF2001" s="1"/>
    </row>
    <row r="2002" spans="8:32" x14ac:dyDescent="0.25">
      <c r="H2002" s="1"/>
      <c r="V2002" s="1"/>
      <c r="AF2002" s="1"/>
    </row>
    <row r="2003" spans="8:32" x14ac:dyDescent="0.25">
      <c r="H2003" s="1"/>
      <c r="V2003" s="1"/>
      <c r="AF2003" s="1"/>
    </row>
    <row r="2004" spans="8:32" x14ac:dyDescent="0.25">
      <c r="H2004" s="1"/>
      <c r="V2004" s="1"/>
      <c r="AF2004" s="1"/>
    </row>
    <row r="2005" spans="8:32" x14ac:dyDescent="0.25">
      <c r="H2005" s="1"/>
      <c r="V2005" s="1"/>
      <c r="AF2005" s="1"/>
    </row>
    <row r="2006" spans="8:32" x14ac:dyDescent="0.25">
      <c r="H2006" s="1"/>
      <c r="V2006" s="1"/>
      <c r="AF2006" s="1"/>
    </row>
    <row r="2007" spans="8:32" x14ac:dyDescent="0.25">
      <c r="H2007" s="1"/>
      <c r="V2007" s="1"/>
      <c r="AF2007" s="1"/>
    </row>
    <row r="2008" spans="8:32" x14ac:dyDescent="0.25">
      <c r="H2008" s="1"/>
      <c r="V2008" s="1"/>
      <c r="AF2008" s="1"/>
    </row>
    <row r="2009" spans="8:32" x14ac:dyDescent="0.25">
      <c r="H2009" s="1"/>
      <c r="V2009" s="1"/>
      <c r="AF2009" s="1"/>
    </row>
    <row r="2010" spans="8:32" x14ac:dyDescent="0.25">
      <c r="H2010" s="1"/>
      <c r="V2010" s="1"/>
      <c r="AF2010" s="1"/>
    </row>
    <row r="2011" spans="8:32" x14ac:dyDescent="0.25">
      <c r="H2011" s="1"/>
      <c r="V2011" s="1"/>
      <c r="AF2011" s="1"/>
    </row>
    <row r="2012" spans="8:32" x14ac:dyDescent="0.25">
      <c r="H2012" s="1"/>
      <c r="V2012" s="1"/>
      <c r="AF2012" s="1"/>
    </row>
    <row r="2013" spans="8:32" x14ac:dyDescent="0.25">
      <c r="H2013" s="1"/>
      <c r="V2013" s="1"/>
      <c r="AF2013" s="1"/>
    </row>
    <row r="2014" spans="8:32" x14ac:dyDescent="0.25">
      <c r="H2014" s="1"/>
      <c r="V2014" s="1"/>
      <c r="AF2014" s="1"/>
    </row>
    <row r="2015" spans="8:32" x14ac:dyDescent="0.25">
      <c r="H2015" s="1"/>
      <c r="V2015" s="1"/>
      <c r="AF2015" s="1"/>
    </row>
    <row r="2016" spans="8:32" x14ac:dyDescent="0.25">
      <c r="H2016" s="1"/>
      <c r="V2016" s="1"/>
      <c r="AF2016" s="1"/>
    </row>
    <row r="2017" spans="8:32" x14ac:dyDescent="0.25">
      <c r="H2017" s="1"/>
      <c r="V2017" s="1"/>
      <c r="AF2017" s="1"/>
    </row>
    <row r="2018" spans="8:32" x14ac:dyDescent="0.25">
      <c r="H2018" s="1"/>
      <c r="V2018" s="1"/>
      <c r="AF2018" s="1"/>
    </row>
    <row r="2019" spans="8:32" x14ac:dyDescent="0.25">
      <c r="H2019" s="1"/>
      <c r="V2019" s="1"/>
      <c r="AF2019" s="1"/>
    </row>
    <row r="2020" spans="8:32" x14ac:dyDescent="0.25">
      <c r="H2020" s="1"/>
      <c r="V2020" s="1"/>
      <c r="AF2020" s="1"/>
    </row>
    <row r="2021" spans="8:32" x14ac:dyDescent="0.25">
      <c r="H2021" s="1"/>
      <c r="V2021" s="1"/>
      <c r="AF2021" s="1"/>
    </row>
    <row r="2022" spans="8:32" x14ac:dyDescent="0.25">
      <c r="H2022" s="1"/>
      <c r="V2022" s="1"/>
      <c r="AF2022" s="1"/>
    </row>
    <row r="2023" spans="8:32" x14ac:dyDescent="0.25">
      <c r="H2023" s="1"/>
      <c r="V2023" s="1"/>
      <c r="AF2023" s="1"/>
    </row>
    <row r="2024" spans="8:32" x14ac:dyDescent="0.25">
      <c r="H2024" s="1"/>
      <c r="V2024" s="1"/>
      <c r="AF2024" s="1"/>
    </row>
    <row r="2025" spans="8:32" x14ac:dyDescent="0.25">
      <c r="H2025" s="1"/>
      <c r="V2025" s="1"/>
      <c r="AF2025" s="1"/>
    </row>
    <row r="2026" spans="8:32" x14ac:dyDescent="0.25">
      <c r="H2026" s="1"/>
      <c r="V2026" s="1"/>
      <c r="AF2026" s="1"/>
    </row>
    <row r="2027" spans="8:32" x14ac:dyDescent="0.25">
      <c r="H2027" s="1"/>
      <c r="V2027" s="1"/>
      <c r="AF2027" s="1"/>
    </row>
    <row r="2028" spans="8:32" x14ac:dyDescent="0.25">
      <c r="H2028" s="1"/>
      <c r="V2028" s="1"/>
      <c r="AF2028" s="1"/>
    </row>
    <row r="2029" spans="8:32" x14ac:dyDescent="0.25">
      <c r="H2029" s="1"/>
      <c r="V2029" s="1"/>
      <c r="AF2029" s="1"/>
    </row>
    <row r="2030" spans="8:32" x14ac:dyDescent="0.25">
      <c r="H2030" s="1"/>
      <c r="V2030" s="1"/>
      <c r="AF2030" s="1"/>
    </row>
    <row r="2031" spans="8:32" x14ac:dyDescent="0.25">
      <c r="H2031" s="1"/>
      <c r="V2031" s="1"/>
      <c r="AF2031" s="1"/>
    </row>
    <row r="2032" spans="8:32" x14ac:dyDescent="0.25">
      <c r="H2032" s="1"/>
      <c r="V2032" s="1"/>
      <c r="AF2032" s="1"/>
    </row>
    <row r="2033" spans="8:32" x14ac:dyDescent="0.25">
      <c r="H2033" s="1"/>
      <c r="V2033" s="1"/>
      <c r="AF2033" s="1"/>
    </row>
    <row r="2034" spans="8:32" x14ac:dyDescent="0.25">
      <c r="H2034" s="1"/>
      <c r="V2034" s="1"/>
      <c r="AF2034" s="1"/>
    </row>
    <row r="2035" spans="8:32" x14ac:dyDescent="0.25">
      <c r="H2035" s="1"/>
      <c r="V2035" s="1"/>
      <c r="AF2035" s="1"/>
    </row>
    <row r="2036" spans="8:32" x14ac:dyDescent="0.25">
      <c r="H2036" s="1"/>
      <c r="V2036" s="1"/>
      <c r="AF2036" s="1"/>
    </row>
    <row r="2037" spans="8:32" x14ac:dyDescent="0.25">
      <c r="H2037" s="1"/>
      <c r="V2037" s="1"/>
      <c r="AF2037" s="1"/>
    </row>
    <row r="2038" spans="8:32" x14ac:dyDescent="0.25">
      <c r="H2038" s="1"/>
      <c r="V2038" s="1"/>
      <c r="AF2038" s="1"/>
    </row>
    <row r="2039" spans="8:32" x14ac:dyDescent="0.25">
      <c r="H2039" s="1"/>
      <c r="V2039" s="1"/>
      <c r="AF2039" s="1"/>
    </row>
    <row r="2040" spans="8:32" x14ac:dyDescent="0.25">
      <c r="H2040" s="1"/>
      <c r="V2040" s="1"/>
      <c r="AF2040" s="1"/>
    </row>
    <row r="2041" spans="8:32" x14ac:dyDescent="0.25">
      <c r="H2041" s="1"/>
      <c r="V2041" s="1"/>
      <c r="AF2041" s="1"/>
    </row>
    <row r="2042" spans="8:32" x14ac:dyDescent="0.25">
      <c r="H2042" s="1"/>
      <c r="V2042" s="1"/>
      <c r="AF2042" s="1"/>
    </row>
    <row r="2043" spans="8:32" x14ac:dyDescent="0.25">
      <c r="H2043" s="1"/>
      <c r="V2043" s="1"/>
      <c r="AF2043" s="1"/>
    </row>
    <row r="2044" spans="8:32" x14ac:dyDescent="0.25">
      <c r="H2044" s="1"/>
      <c r="V2044" s="1"/>
      <c r="AF2044" s="1"/>
    </row>
    <row r="2045" spans="8:32" x14ac:dyDescent="0.25">
      <c r="H2045" s="1"/>
      <c r="V2045" s="1"/>
      <c r="AF2045" s="1"/>
    </row>
    <row r="2046" spans="8:32" x14ac:dyDescent="0.25">
      <c r="H2046" s="1"/>
      <c r="V2046" s="1"/>
      <c r="AF2046" s="1"/>
    </row>
    <row r="2047" spans="8:32" x14ac:dyDescent="0.25">
      <c r="H2047" s="1"/>
      <c r="V2047" s="1"/>
      <c r="AF2047" s="1"/>
    </row>
    <row r="2048" spans="8:32" x14ac:dyDescent="0.25">
      <c r="H2048" s="1"/>
      <c r="V2048" s="1"/>
      <c r="AF2048" s="1"/>
    </row>
    <row r="2049" spans="8:32" x14ac:dyDescent="0.25">
      <c r="H2049" s="1"/>
      <c r="V2049" s="1"/>
      <c r="AF2049" s="1"/>
    </row>
    <row r="2050" spans="8:32" x14ac:dyDescent="0.25">
      <c r="H2050" s="1"/>
      <c r="V2050" s="1"/>
      <c r="AF2050" s="1"/>
    </row>
    <row r="2051" spans="8:32" x14ac:dyDescent="0.25">
      <c r="H2051" s="1"/>
      <c r="V2051" s="1"/>
      <c r="AF2051" s="1"/>
    </row>
    <row r="2052" spans="8:32" x14ac:dyDescent="0.25">
      <c r="H2052" s="1"/>
      <c r="V2052" s="1"/>
      <c r="AF2052" s="1"/>
    </row>
    <row r="2053" spans="8:32" x14ac:dyDescent="0.25">
      <c r="H2053" s="1"/>
      <c r="V2053" s="1"/>
      <c r="AF2053" s="1"/>
    </row>
    <row r="2054" spans="8:32" x14ac:dyDescent="0.25">
      <c r="H2054" s="1"/>
      <c r="V2054" s="1"/>
      <c r="AF2054" s="1"/>
    </row>
    <row r="2055" spans="8:32" x14ac:dyDescent="0.25">
      <c r="H2055" s="1"/>
      <c r="V2055" s="1"/>
      <c r="AF2055" s="1"/>
    </row>
    <row r="2056" spans="8:32" x14ac:dyDescent="0.25">
      <c r="H2056" s="1"/>
      <c r="V2056" s="1"/>
      <c r="AF2056" s="1"/>
    </row>
    <row r="2057" spans="8:32" x14ac:dyDescent="0.25">
      <c r="H2057" s="1"/>
      <c r="V2057" s="1"/>
      <c r="AF2057" s="1"/>
    </row>
    <row r="2058" spans="8:32" x14ac:dyDescent="0.25">
      <c r="H2058" s="1"/>
      <c r="V2058" s="1"/>
      <c r="AF2058" s="1"/>
    </row>
    <row r="2059" spans="8:32" x14ac:dyDescent="0.25">
      <c r="H2059" s="1"/>
      <c r="V2059" s="1"/>
      <c r="AF2059" s="1"/>
    </row>
    <row r="2060" spans="8:32" x14ac:dyDescent="0.25">
      <c r="H2060" s="1"/>
      <c r="V2060" s="1"/>
      <c r="AF2060" s="1"/>
    </row>
    <row r="2061" spans="8:32" x14ac:dyDescent="0.25">
      <c r="H2061" s="1"/>
      <c r="V2061" s="1"/>
      <c r="AF2061" s="1"/>
    </row>
    <row r="2062" spans="8:32" x14ac:dyDescent="0.25">
      <c r="H2062" s="1"/>
      <c r="V2062" s="1"/>
      <c r="AF2062" s="1"/>
    </row>
    <row r="2063" spans="8:32" x14ac:dyDescent="0.25">
      <c r="H2063" s="1"/>
      <c r="V2063" s="1"/>
      <c r="AF2063" s="1"/>
    </row>
    <row r="2064" spans="8:32" x14ac:dyDescent="0.25">
      <c r="H2064" s="1"/>
      <c r="V2064" s="1"/>
      <c r="AF2064" s="1"/>
    </row>
    <row r="2065" spans="8:32" x14ac:dyDescent="0.25">
      <c r="H2065" s="1"/>
      <c r="V2065" s="1"/>
      <c r="AF2065" s="1"/>
    </row>
    <row r="2066" spans="8:32" x14ac:dyDescent="0.25">
      <c r="H2066" s="1"/>
      <c r="V2066" s="1"/>
      <c r="AF2066" s="1"/>
    </row>
    <row r="2067" spans="8:32" x14ac:dyDescent="0.25">
      <c r="H2067" s="1"/>
      <c r="V2067" s="1"/>
      <c r="AF2067" s="1"/>
    </row>
    <row r="2068" spans="8:32" x14ac:dyDescent="0.25">
      <c r="H2068" s="1"/>
      <c r="V2068" s="1"/>
      <c r="AF2068" s="1"/>
    </row>
    <row r="2069" spans="8:32" x14ac:dyDescent="0.25">
      <c r="H2069" s="1"/>
      <c r="V2069" s="1"/>
      <c r="AF2069" s="1"/>
    </row>
    <row r="2070" spans="8:32" x14ac:dyDescent="0.25">
      <c r="H2070" s="1"/>
      <c r="V2070" s="1"/>
      <c r="AF2070" s="1"/>
    </row>
    <row r="2071" spans="8:32" x14ac:dyDescent="0.25">
      <c r="H2071" s="1"/>
      <c r="V2071" s="1"/>
      <c r="AF2071" s="1"/>
    </row>
    <row r="2072" spans="8:32" x14ac:dyDescent="0.25">
      <c r="H2072" s="1"/>
      <c r="V2072" s="1"/>
      <c r="AF2072" s="1"/>
    </row>
    <row r="2073" spans="8:32" x14ac:dyDescent="0.25">
      <c r="H2073" s="1"/>
      <c r="V2073" s="1"/>
      <c r="AF2073" s="1"/>
    </row>
    <row r="2074" spans="8:32" x14ac:dyDescent="0.25">
      <c r="H2074" s="1"/>
      <c r="V2074" s="1"/>
      <c r="AF2074" s="1"/>
    </row>
    <row r="2075" spans="8:32" x14ac:dyDescent="0.25">
      <c r="H2075" s="1"/>
      <c r="V2075" s="1"/>
      <c r="AF2075" s="1"/>
    </row>
    <row r="2076" spans="8:32" x14ac:dyDescent="0.25">
      <c r="H2076" s="1"/>
      <c r="V2076" s="1"/>
      <c r="AF2076" s="1"/>
    </row>
    <row r="2077" spans="8:32" x14ac:dyDescent="0.25">
      <c r="H2077" s="1"/>
      <c r="V2077" s="1"/>
      <c r="AF2077" s="1"/>
    </row>
    <row r="2078" spans="8:32" x14ac:dyDescent="0.25">
      <c r="H2078" s="1"/>
      <c r="V2078" s="1"/>
      <c r="AF2078" s="1"/>
    </row>
    <row r="2079" spans="8:32" x14ac:dyDescent="0.25">
      <c r="H2079" s="1"/>
      <c r="V2079" s="1"/>
      <c r="AF2079" s="1"/>
    </row>
    <row r="2080" spans="8:32" x14ac:dyDescent="0.25">
      <c r="H2080" s="1"/>
      <c r="V2080" s="1"/>
      <c r="AF2080" s="1"/>
    </row>
    <row r="2081" spans="8:32" x14ac:dyDescent="0.25">
      <c r="H2081" s="1"/>
      <c r="V2081" s="1"/>
      <c r="AF2081" s="1"/>
    </row>
    <row r="2082" spans="8:32" x14ac:dyDescent="0.25">
      <c r="H2082" s="1"/>
      <c r="V2082" s="1"/>
      <c r="AF2082" s="1"/>
    </row>
    <row r="2083" spans="8:32" x14ac:dyDescent="0.25">
      <c r="H2083" s="1"/>
      <c r="V2083" s="1"/>
      <c r="AF2083" s="1"/>
    </row>
    <row r="2084" spans="8:32" x14ac:dyDescent="0.25">
      <c r="H2084" s="1"/>
      <c r="V2084" s="1"/>
      <c r="AF2084" s="1"/>
    </row>
    <row r="2085" spans="8:32" x14ac:dyDescent="0.25">
      <c r="H2085" s="1"/>
      <c r="V2085" s="1"/>
      <c r="AF2085" s="1"/>
    </row>
    <row r="2086" spans="8:32" x14ac:dyDescent="0.25">
      <c r="H2086" s="1"/>
      <c r="V2086" s="1"/>
      <c r="AF2086" s="1"/>
    </row>
    <row r="2087" spans="8:32" x14ac:dyDescent="0.25">
      <c r="H2087" s="1"/>
      <c r="V2087" s="1"/>
      <c r="AF2087" s="1"/>
    </row>
    <row r="2088" spans="8:32" x14ac:dyDescent="0.25">
      <c r="H2088" s="1"/>
      <c r="V2088" s="1"/>
      <c r="AF2088" s="1"/>
    </row>
    <row r="2089" spans="8:32" x14ac:dyDescent="0.25">
      <c r="H2089" s="1"/>
      <c r="V2089" s="1"/>
      <c r="AF2089" s="1"/>
    </row>
    <row r="2090" spans="8:32" x14ac:dyDescent="0.25">
      <c r="H2090" s="1"/>
      <c r="V2090" s="1"/>
      <c r="AF2090" s="1"/>
    </row>
    <row r="2091" spans="8:32" x14ac:dyDescent="0.25">
      <c r="H2091" s="1"/>
      <c r="V2091" s="1"/>
      <c r="AF2091" s="1"/>
    </row>
    <row r="2092" spans="8:32" x14ac:dyDescent="0.25">
      <c r="H2092" s="1"/>
      <c r="V2092" s="1"/>
      <c r="AF2092" s="1"/>
    </row>
    <row r="2093" spans="8:32" x14ac:dyDescent="0.25">
      <c r="H2093" s="1"/>
      <c r="V2093" s="1"/>
      <c r="AF2093" s="1"/>
    </row>
    <row r="2094" spans="8:32" x14ac:dyDescent="0.25">
      <c r="H2094" s="1"/>
      <c r="V2094" s="1"/>
      <c r="AF2094" s="1"/>
    </row>
    <row r="2095" spans="8:32" x14ac:dyDescent="0.25">
      <c r="H2095" s="1"/>
      <c r="V2095" s="1"/>
      <c r="AF2095" s="1"/>
    </row>
    <row r="2096" spans="8:32" x14ac:dyDescent="0.25">
      <c r="H2096" s="1"/>
      <c r="V2096" s="1"/>
      <c r="AF2096" s="1"/>
    </row>
    <row r="2097" spans="8:32" x14ac:dyDescent="0.25">
      <c r="H2097" s="1"/>
      <c r="V2097" s="1"/>
      <c r="AF2097" s="1"/>
    </row>
    <row r="2098" spans="8:32" x14ac:dyDescent="0.25">
      <c r="H2098" s="1"/>
      <c r="V2098" s="1"/>
      <c r="AF2098" s="1"/>
    </row>
    <row r="2099" spans="8:32" x14ac:dyDescent="0.25">
      <c r="H2099" s="1"/>
      <c r="V2099" s="1"/>
      <c r="AF2099" s="1"/>
    </row>
    <row r="2100" spans="8:32" x14ac:dyDescent="0.25">
      <c r="H2100" s="1"/>
      <c r="V2100" s="1"/>
      <c r="AF2100" s="1"/>
    </row>
    <row r="2101" spans="8:32" x14ac:dyDescent="0.25">
      <c r="H2101" s="1"/>
      <c r="V2101" s="1"/>
      <c r="AF2101" s="1"/>
    </row>
    <row r="2102" spans="8:32" x14ac:dyDescent="0.25">
      <c r="H2102" s="1"/>
      <c r="V2102" s="1"/>
      <c r="AF2102" s="1"/>
    </row>
    <row r="2103" spans="8:32" x14ac:dyDescent="0.25">
      <c r="H2103" s="1"/>
      <c r="V2103" s="1"/>
      <c r="AF2103" s="1"/>
    </row>
    <row r="2104" spans="8:32" x14ac:dyDescent="0.25">
      <c r="H2104" s="1"/>
      <c r="V2104" s="1"/>
      <c r="AF2104" s="1"/>
    </row>
    <row r="2105" spans="8:32" x14ac:dyDescent="0.25">
      <c r="H2105" s="1"/>
      <c r="V2105" s="1"/>
      <c r="AF2105" s="1"/>
    </row>
    <row r="2106" spans="8:32" x14ac:dyDescent="0.25">
      <c r="H2106" s="1"/>
      <c r="V2106" s="1"/>
      <c r="AF2106" s="1"/>
    </row>
    <row r="2107" spans="8:32" x14ac:dyDescent="0.25">
      <c r="H2107" s="1"/>
      <c r="V2107" s="1"/>
      <c r="AF2107" s="1"/>
    </row>
    <row r="2108" spans="8:32" x14ac:dyDescent="0.25">
      <c r="H2108" s="1"/>
      <c r="V2108" s="1"/>
      <c r="AF2108" s="1"/>
    </row>
    <row r="2109" spans="8:32" x14ac:dyDescent="0.25">
      <c r="H2109" s="1"/>
      <c r="V2109" s="1"/>
      <c r="AF2109" s="1"/>
    </row>
    <row r="2110" spans="8:32" x14ac:dyDescent="0.25">
      <c r="H2110" s="1"/>
      <c r="V2110" s="1"/>
      <c r="AF2110" s="1"/>
    </row>
    <row r="2111" spans="8:32" x14ac:dyDescent="0.25">
      <c r="H2111" s="1"/>
      <c r="V2111" s="1"/>
      <c r="AF2111" s="1"/>
    </row>
    <row r="2112" spans="8:32" x14ac:dyDescent="0.25">
      <c r="H2112" s="1"/>
      <c r="V2112" s="1"/>
      <c r="AF2112" s="1"/>
    </row>
    <row r="2113" spans="8:32" x14ac:dyDescent="0.25">
      <c r="H2113" s="1"/>
      <c r="V2113" s="1"/>
      <c r="AF2113" s="1"/>
    </row>
    <row r="2114" spans="8:32" x14ac:dyDescent="0.25">
      <c r="H2114" s="1"/>
      <c r="V2114" s="1"/>
      <c r="AF2114" s="1"/>
    </row>
    <row r="2115" spans="8:32" x14ac:dyDescent="0.25">
      <c r="H2115" s="1"/>
      <c r="V2115" s="1"/>
      <c r="AF2115" s="1"/>
    </row>
    <row r="2116" spans="8:32" x14ac:dyDescent="0.25">
      <c r="H2116" s="1"/>
      <c r="V2116" s="1"/>
      <c r="AF2116" s="1"/>
    </row>
    <row r="2117" spans="8:32" x14ac:dyDescent="0.25">
      <c r="H2117" s="1"/>
      <c r="V2117" s="1"/>
      <c r="AF2117" s="1"/>
    </row>
    <row r="2118" spans="8:32" x14ac:dyDescent="0.25">
      <c r="H2118" s="1"/>
      <c r="V2118" s="1"/>
      <c r="AF2118" s="1"/>
    </row>
    <row r="2119" spans="8:32" x14ac:dyDescent="0.25">
      <c r="H2119" s="1"/>
      <c r="V2119" s="1"/>
      <c r="AF2119" s="1"/>
    </row>
    <row r="2120" spans="8:32" x14ac:dyDescent="0.25">
      <c r="H2120" s="1"/>
      <c r="V2120" s="1"/>
      <c r="AF2120" s="1"/>
    </row>
    <row r="2121" spans="8:32" x14ac:dyDescent="0.25">
      <c r="H2121" s="1"/>
      <c r="V2121" s="1"/>
      <c r="AF2121" s="1"/>
    </row>
    <row r="2122" spans="8:32" x14ac:dyDescent="0.25">
      <c r="H2122" s="1"/>
      <c r="V2122" s="1"/>
      <c r="AF2122" s="1"/>
    </row>
    <row r="2123" spans="8:32" x14ac:dyDescent="0.25">
      <c r="H2123" s="1"/>
      <c r="V2123" s="1"/>
      <c r="AF2123" s="1"/>
    </row>
    <row r="2124" spans="8:32" x14ac:dyDescent="0.25">
      <c r="H2124" s="1"/>
      <c r="V2124" s="1"/>
      <c r="AF2124" s="1"/>
    </row>
    <row r="2125" spans="8:32" x14ac:dyDescent="0.25">
      <c r="H2125" s="1"/>
      <c r="V2125" s="1"/>
      <c r="AF2125" s="1"/>
    </row>
    <row r="2126" spans="8:32" x14ac:dyDescent="0.25">
      <c r="H2126" s="1"/>
      <c r="V2126" s="1"/>
      <c r="AF2126" s="1"/>
    </row>
    <row r="2127" spans="8:32" x14ac:dyDescent="0.25">
      <c r="H2127" s="1"/>
      <c r="V2127" s="1"/>
      <c r="AF2127" s="1"/>
    </row>
    <row r="2128" spans="8:32" x14ac:dyDescent="0.25">
      <c r="H2128" s="1"/>
      <c r="V2128" s="1"/>
      <c r="AF2128" s="1"/>
    </row>
    <row r="2129" spans="8:32" x14ac:dyDescent="0.25">
      <c r="H2129" s="1"/>
      <c r="V2129" s="1"/>
      <c r="AF2129" s="1"/>
    </row>
    <row r="2130" spans="8:32" x14ac:dyDescent="0.25">
      <c r="H2130" s="1"/>
      <c r="V2130" s="1"/>
      <c r="AF2130" s="1"/>
    </row>
    <row r="2131" spans="8:32" x14ac:dyDescent="0.25">
      <c r="H2131" s="1"/>
      <c r="V2131" s="1"/>
      <c r="AF2131" s="1"/>
    </row>
    <row r="2132" spans="8:32" x14ac:dyDescent="0.25">
      <c r="H2132" s="1"/>
      <c r="V2132" s="1"/>
      <c r="AF2132" s="1"/>
    </row>
    <row r="2133" spans="8:32" x14ac:dyDescent="0.25">
      <c r="H2133" s="1"/>
      <c r="V2133" s="1"/>
      <c r="AF2133" s="1"/>
    </row>
    <row r="2134" spans="8:32" x14ac:dyDescent="0.25">
      <c r="H2134" s="1"/>
      <c r="V2134" s="1"/>
      <c r="AF2134" s="1"/>
    </row>
    <row r="2135" spans="8:32" x14ac:dyDescent="0.25">
      <c r="H2135" s="1"/>
      <c r="V2135" s="1"/>
      <c r="AF2135" s="1"/>
    </row>
    <row r="2136" spans="8:32" x14ac:dyDescent="0.25">
      <c r="H2136" s="1"/>
      <c r="V2136" s="1"/>
      <c r="AF2136" s="1"/>
    </row>
    <row r="2137" spans="8:32" x14ac:dyDescent="0.25">
      <c r="H2137" s="1"/>
      <c r="V2137" s="1"/>
      <c r="AF2137" s="1"/>
    </row>
    <row r="2138" spans="8:32" x14ac:dyDescent="0.25">
      <c r="H2138" s="1"/>
      <c r="V2138" s="1"/>
      <c r="AF2138" s="1"/>
    </row>
    <row r="2139" spans="8:32" x14ac:dyDescent="0.25">
      <c r="H2139" s="1"/>
      <c r="V2139" s="1"/>
      <c r="AF2139" s="1"/>
    </row>
    <row r="2140" spans="8:32" x14ac:dyDescent="0.25">
      <c r="H2140" s="1"/>
      <c r="V2140" s="1"/>
      <c r="AF2140" s="1"/>
    </row>
    <row r="2141" spans="8:32" x14ac:dyDescent="0.25">
      <c r="H2141" s="1"/>
      <c r="V2141" s="1"/>
      <c r="AF2141" s="1"/>
    </row>
    <row r="2142" spans="8:32" x14ac:dyDescent="0.25">
      <c r="H2142" s="1"/>
      <c r="V2142" s="1"/>
      <c r="AF2142" s="1"/>
    </row>
    <row r="2143" spans="8:32" x14ac:dyDescent="0.25">
      <c r="H2143" s="1"/>
      <c r="V2143" s="1"/>
      <c r="AF2143" s="1"/>
    </row>
    <row r="2144" spans="8:32" x14ac:dyDescent="0.25">
      <c r="H2144" s="1"/>
      <c r="V2144" s="1"/>
      <c r="AF2144" s="1"/>
    </row>
    <row r="2145" spans="8:32" x14ac:dyDescent="0.25">
      <c r="H2145" s="1"/>
      <c r="V2145" s="1"/>
      <c r="AF2145" s="1"/>
    </row>
    <row r="2146" spans="8:32" x14ac:dyDescent="0.25">
      <c r="H2146" s="1"/>
      <c r="V2146" s="1"/>
      <c r="AF2146" s="1"/>
    </row>
    <row r="2147" spans="8:32" x14ac:dyDescent="0.25">
      <c r="H2147" s="1"/>
      <c r="V2147" s="1"/>
      <c r="AF2147" s="1"/>
    </row>
    <row r="2148" spans="8:32" x14ac:dyDescent="0.25">
      <c r="H2148" s="1"/>
      <c r="V2148" s="1"/>
      <c r="AF2148" s="1"/>
    </row>
    <row r="2149" spans="8:32" x14ac:dyDescent="0.25">
      <c r="H2149" s="1"/>
      <c r="V2149" s="1"/>
      <c r="AF2149" s="1"/>
    </row>
    <row r="2150" spans="8:32" x14ac:dyDescent="0.25">
      <c r="H2150" s="1"/>
      <c r="V2150" s="1"/>
      <c r="AF2150" s="1"/>
    </row>
    <row r="2151" spans="8:32" x14ac:dyDescent="0.25">
      <c r="H2151" s="1"/>
      <c r="V2151" s="1"/>
      <c r="AF2151" s="1"/>
    </row>
    <row r="2152" spans="8:32" x14ac:dyDescent="0.25">
      <c r="H2152" s="1"/>
      <c r="V2152" s="1"/>
      <c r="AF2152" s="1"/>
    </row>
    <row r="2153" spans="8:32" x14ac:dyDescent="0.25">
      <c r="H2153" s="1"/>
      <c r="V2153" s="1"/>
      <c r="AF2153" s="1"/>
    </row>
    <row r="2154" spans="8:32" x14ac:dyDescent="0.25">
      <c r="H2154" s="1"/>
      <c r="V2154" s="1"/>
      <c r="AF2154" s="1"/>
    </row>
    <row r="2155" spans="8:32" x14ac:dyDescent="0.25">
      <c r="H2155" s="1"/>
      <c r="V2155" s="1"/>
      <c r="AF2155" s="1"/>
    </row>
    <row r="2156" spans="8:32" x14ac:dyDescent="0.25">
      <c r="H2156" s="1"/>
      <c r="V2156" s="1"/>
      <c r="AF2156" s="1"/>
    </row>
    <row r="2157" spans="8:32" x14ac:dyDescent="0.25">
      <c r="H2157" s="1"/>
      <c r="V2157" s="1"/>
      <c r="AF2157" s="1"/>
    </row>
    <row r="2158" spans="8:32" x14ac:dyDescent="0.25">
      <c r="H2158" s="1"/>
      <c r="V2158" s="1"/>
      <c r="AF2158" s="1"/>
    </row>
    <row r="2159" spans="8:32" x14ac:dyDescent="0.25">
      <c r="H2159" s="1"/>
      <c r="V2159" s="1"/>
      <c r="AF2159" s="1"/>
    </row>
    <row r="2160" spans="8:32" x14ac:dyDescent="0.25">
      <c r="H2160" s="1"/>
      <c r="V2160" s="1"/>
      <c r="AF2160" s="1"/>
    </row>
    <row r="2161" spans="8:32" x14ac:dyDescent="0.25">
      <c r="H2161" s="1"/>
      <c r="V2161" s="1"/>
      <c r="AF2161" s="1"/>
    </row>
    <row r="2162" spans="8:32" x14ac:dyDescent="0.25">
      <c r="H2162" s="1"/>
      <c r="V2162" s="1"/>
      <c r="AF2162" s="1"/>
    </row>
    <row r="2163" spans="8:32" x14ac:dyDescent="0.25">
      <c r="H2163" s="1"/>
      <c r="V2163" s="1"/>
      <c r="AF2163" s="1"/>
    </row>
    <row r="2164" spans="8:32" x14ac:dyDescent="0.25">
      <c r="H2164" s="1"/>
      <c r="V2164" s="1"/>
      <c r="AF2164" s="1"/>
    </row>
    <row r="2165" spans="8:32" x14ac:dyDescent="0.25">
      <c r="H2165" s="1"/>
      <c r="V2165" s="1"/>
      <c r="AF2165" s="1"/>
    </row>
    <row r="2166" spans="8:32" x14ac:dyDescent="0.25">
      <c r="H2166" s="1"/>
      <c r="V2166" s="1"/>
      <c r="AF2166" s="1"/>
    </row>
    <row r="2167" spans="8:32" x14ac:dyDescent="0.25">
      <c r="H2167" s="1"/>
      <c r="V2167" s="1"/>
      <c r="AF2167" s="1"/>
    </row>
    <row r="2168" spans="8:32" x14ac:dyDescent="0.25">
      <c r="H2168" s="1"/>
      <c r="V2168" s="1"/>
      <c r="AF2168" s="1"/>
    </row>
    <row r="2169" spans="8:32" x14ac:dyDescent="0.25">
      <c r="H2169" s="1"/>
      <c r="V2169" s="1"/>
      <c r="AF2169" s="1"/>
    </row>
    <row r="2170" spans="8:32" x14ac:dyDescent="0.25">
      <c r="H2170" s="1"/>
      <c r="V2170" s="1"/>
      <c r="AF2170" s="1"/>
    </row>
    <row r="2171" spans="8:32" x14ac:dyDescent="0.25">
      <c r="H2171" s="1"/>
      <c r="V2171" s="1"/>
      <c r="AF2171" s="1"/>
    </row>
    <row r="2172" spans="8:32" x14ac:dyDescent="0.25">
      <c r="H2172" s="1"/>
      <c r="V2172" s="1"/>
      <c r="AF2172" s="1"/>
    </row>
    <row r="2173" spans="8:32" x14ac:dyDescent="0.25">
      <c r="H2173" s="1"/>
      <c r="V2173" s="1"/>
      <c r="AF2173" s="1"/>
    </row>
    <row r="2174" spans="8:32" x14ac:dyDescent="0.25">
      <c r="H2174" s="1"/>
      <c r="V2174" s="1"/>
      <c r="AF2174" s="1"/>
    </row>
    <row r="2175" spans="8:32" x14ac:dyDescent="0.25">
      <c r="H2175" s="1"/>
      <c r="V2175" s="1"/>
      <c r="AF2175" s="1"/>
    </row>
    <row r="2176" spans="8:32" x14ac:dyDescent="0.25">
      <c r="H2176" s="1"/>
      <c r="V2176" s="1"/>
      <c r="AF2176" s="1"/>
    </row>
    <row r="2177" spans="8:32" x14ac:dyDescent="0.25">
      <c r="H2177" s="1"/>
      <c r="V2177" s="1"/>
      <c r="AF2177" s="1"/>
    </row>
    <row r="2178" spans="8:32" x14ac:dyDescent="0.25">
      <c r="H2178" s="1"/>
      <c r="V2178" s="1"/>
      <c r="AF2178" s="1"/>
    </row>
    <row r="2179" spans="8:32" x14ac:dyDescent="0.25">
      <c r="H2179" s="1"/>
      <c r="V2179" s="1"/>
      <c r="AF2179" s="1"/>
    </row>
    <row r="2180" spans="8:32" x14ac:dyDescent="0.25">
      <c r="H2180" s="1"/>
      <c r="V2180" s="1"/>
      <c r="AF2180" s="1"/>
    </row>
    <row r="2181" spans="8:32" x14ac:dyDescent="0.25">
      <c r="H2181" s="1"/>
      <c r="V2181" s="1"/>
      <c r="AF2181" s="1"/>
    </row>
    <row r="2182" spans="8:32" x14ac:dyDescent="0.25">
      <c r="H2182" s="1"/>
      <c r="V2182" s="1"/>
      <c r="AF2182" s="1"/>
    </row>
    <row r="2183" spans="8:32" x14ac:dyDescent="0.25">
      <c r="H2183" s="1"/>
      <c r="V2183" s="1"/>
      <c r="AF2183" s="1"/>
    </row>
    <row r="2184" spans="8:32" x14ac:dyDescent="0.25">
      <c r="H2184" s="1"/>
      <c r="V2184" s="1"/>
      <c r="AF2184" s="1"/>
    </row>
    <row r="2185" spans="8:32" x14ac:dyDescent="0.25">
      <c r="H2185" s="1"/>
      <c r="V2185" s="1"/>
      <c r="AF2185" s="1"/>
    </row>
    <row r="2186" spans="8:32" x14ac:dyDescent="0.25">
      <c r="H2186" s="1"/>
      <c r="V2186" s="1"/>
      <c r="AF2186" s="1"/>
    </row>
    <row r="2187" spans="8:32" x14ac:dyDescent="0.25">
      <c r="H2187" s="1"/>
      <c r="V2187" s="1"/>
      <c r="AF2187" s="1"/>
    </row>
    <row r="2188" spans="8:32" x14ac:dyDescent="0.25">
      <c r="H2188" s="1"/>
      <c r="V2188" s="1"/>
      <c r="AF2188" s="1"/>
    </row>
    <row r="2189" spans="8:32" x14ac:dyDescent="0.25">
      <c r="H2189" s="1"/>
      <c r="V2189" s="1"/>
      <c r="AF2189" s="1"/>
    </row>
    <row r="2190" spans="8:32" x14ac:dyDescent="0.25">
      <c r="H2190" s="1"/>
      <c r="V2190" s="1"/>
      <c r="AF2190" s="1"/>
    </row>
    <row r="2191" spans="8:32" x14ac:dyDescent="0.25">
      <c r="H2191" s="1"/>
      <c r="V2191" s="1"/>
      <c r="AF2191" s="1"/>
    </row>
    <row r="2192" spans="8:32" x14ac:dyDescent="0.25">
      <c r="H2192" s="1"/>
      <c r="V2192" s="1"/>
      <c r="AF2192" s="1"/>
    </row>
    <row r="2193" spans="8:32" x14ac:dyDescent="0.25">
      <c r="H2193" s="1"/>
      <c r="V2193" s="1"/>
      <c r="AF2193" s="1"/>
    </row>
    <row r="2194" spans="8:32" x14ac:dyDescent="0.25">
      <c r="H2194" s="1"/>
      <c r="V2194" s="1"/>
      <c r="AF2194" s="1"/>
    </row>
    <row r="2195" spans="8:32" x14ac:dyDescent="0.25">
      <c r="H2195" s="1"/>
      <c r="V2195" s="1"/>
      <c r="AF2195" s="1"/>
    </row>
    <row r="2196" spans="8:32" x14ac:dyDescent="0.25">
      <c r="H2196" s="1"/>
      <c r="V2196" s="1"/>
      <c r="AF2196" s="1"/>
    </row>
    <row r="2197" spans="8:32" x14ac:dyDescent="0.25">
      <c r="H2197" s="1"/>
      <c r="V2197" s="1"/>
      <c r="AF2197" s="1"/>
    </row>
    <row r="2198" spans="8:32" x14ac:dyDescent="0.25">
      <c r="H2198" s="1"/>
      <c r="V2198" s="1"/>
      <c r="AF2198" s="1"/>
    </row>
    <row r="2199" spans="8:32" x14ac:dyDescent="0.25">
      <c r="H2199" s="1"/>
      <c r="V2199" s="1"/>
      <c r="AF2199" s="1"/>
    </row>
    <row r="2200" spans="8:32" x14ac:dyDescent="0.25">
      <c r="H2200" s="1"/>
      <c r="V2200" s="1"/>
      <c r="AF2200" s="1"/>
    </row>
    <row r="2201" spans="8:32" x14ac:dyDescent="0.25">
      <c r="H2201" s="1"/>
      <c r="V2201" s="1"/>
      <c r="AF2201" s="1"/>
    </row>
    <row r="2202" spans="8:32" x14ac:dyDescent="0.25">
      <c r="H2202" s="1"/>
      <c r="V2202" s="1"/>
      <c r="AF2202" s="1"/>
    </row>
    <row r="2203" spans="8:32" x14ac:dyDescent="0.25">
      <c r="H2203" s="1"/>
      <c r="V2203" s="1"/>
      <c r="AF2203" s="1"/>
    </row>
    <row r="2204" spans="8:32" x14ac:dyDescent="0.25">
      <c r="H2204" s="1"/>
      <c r="V2204" s="1"/>
      <c r="AF2204" s="1"/>
    </row>
    <row r="2205" spans="8:32" x14ac:dyDescent="0.25">
      <c r="H2205" s="1"/>
      <c r="V2205" s="1"/>
      <c r="AF2205" s="1"/>
    </row>
    <row r="2206" spans="8:32" x14ac:dyDescent="0.25">
      <c r="H2206" s="1"/>
      <c r="V2206" s="1"/>
      <c r="AF2206" s="1"/>
    </row>
    <row r="2207" spans="8:32" x14ac:dyDescent="0.25">
      <c r="H2207" s="1"/>
      <c r="V2207" s="1"/>
      <c r="AF2207" s="1"/>
    </row>
    <row r="2208" spans="8:32" x14ac:dyDescent="0.25">
      <c r="H2208" s="1"/>
      <c r="V2208" s="1"/>
      <c r="AF2208" s="1"/>
    </row>
    <row r="2209" spans="8:32" x14ac:dyDescent="0.25">
      <c r="H2209" s="1"/>
      <c r="V2209" s="1"/>
      <c r="AF2209" s="1"/>
    </row>
    <row r="2210" spans="8:32" x14ac:dyDescent="0.25">
      <c r="H2210" s="1"/>
      <c r="V2210" s="1"/>
      <c r="AF2210" s="1"/>
    </row>
    <row r="2211" spans="8:32" x14ac:dyDescent="0.25">
      <c r="H2211" s="1"/>
      <c r="V2211" s="1"/>
      <c r="AF2211" s="1"/>
    </row>
    <row r="2212" spans="8:32" x14ac:dyDescent="0.25">
      <c r="H2212" s="1"/>
      <c r="V2212" s="1"/>
      <c r="AF2212" s="1"/>
    </row>
    <row r="2213" spans="8:32" x14ac:dyDescent="0.25">
      <c r="H2213" s="1"/>
      <c r="V2213" s="1"/>
      <c r="AF2213" s="1"/>
    </row>
    <row r="2214" spans="8:32" x14ac:dyDescent="0.25">
      <c r="H2214" s="1"/>
      <c r="V2214" s="1"/>
      <c r="AF2214" s="1"/>
    </row>
    <row r="2215" spans="8:32" x14ac:dyDescent="0.25">
      <c r="H2215" s="1"/>
      <c r="V2215" s="1"/>
      <c r="AF2215" s="1"/>
    </row>
    <row r="2216" spans="8:32" x14ac:dyDescent="0.25">
      <c r="H2216" s="1"/>
      <c r="V2216" s="1"/>
      <c r="AF2216" s="1"/>
    </row>
    <row r="2217" spans="8:32" x14ac:dyDescent="0.25">
      <c r="H2217" s="1"/>
      <c r="V2217" s="1"/>
      <c r="AF2217" s="1"/>
    </row>
    <row r="2218" spans="8:32" x14ac:dyDescent="0.25">
      <c r="H2218" s="1"/>
      <c r="V2218" s="1"/>
      <c r="AF2218" s="1"/>
    </row>
    <row r="2219" spans="8:32" x14ac:dyDescent="0.25">
      <c r="H2219" s="1"/>
      <c r="V2219" s="1"/>
      <c r="AF2219" s="1"/>
    </row>
    <row r="2220" spans="8:32" x14ac:dyDescent="0.25">
      <c r="H2220" s="1"/>
      <c r="V2220" s="1"/>
      <c r="AF2220" s="1"/>
    </row>
    <row r="2221" spans="8:32" x14ac:dyDescent="0.25">
      <c r="H2221" s="1"/>
      <c r="V2221" s="1"/>
      <c r="AF2221" s="1"/>
    </row>
    <row r="2222" spans="8:32" x14ac:dyDescent="0.25">
      <c r="H2222" s="1"/>
      <c r="V2222" s="1"/>
      <c r="AF2222" s="1"/>
    </row>
    <row r="2223" spans="8:32" x14ac:dyDescent="0.25">
      <c r="H2223" s="1"/>
      <c r="V2223" s="1"/>
      <c r="AF2223" s="1"/>
    </row>
    <row r="2224" spans="8:32" x14ac:dyDescent="0.25">
      <c r="H2224" s="1"/>
      <c r="V2224" s="1"/>
      <c r="AF2224" s="1"/>
    </row>
    <row r="2225" spans="8:32" x14ac:dyDescent="0.25">
      <c r="H2225" s="1"/>
      <c r="V2225" s="1"/>
      <c r="AF2225" s="1"/>
    </row>
    <row r="2226" spans="8:32" x14ac:dyDescent="0.25">
      <c r="H2226" s="1"/>
      <c r="V2226" s="1"/>
      <c r="AF2226" s="1"/>
    </row>
    <row r="2227" spans="8:32" x14ac:dyDescent="0.25">
      <c r="H2227" s="1"/>
      <c r="V2227" s="1"/>
      <c r="AF2227" s="1"/>
    </row>
    <row r="2228" spans="8:32" x14ac:dyDescent="0.25">
      <c r="H2228" s="1"/>
      <c r="V2228" s="1"/>
      <c r="AF2228" s="1"/>
    </row>
    <row r="2229" spans="8:32" x14ac:dyDescent="0.25">
      <c r="H2229" s="1"/>
      <c r="V2229" s="1"/>
      <c r="AF2229" s="1"/>
    </row>
    <row r="2230" spans="8:32" x14ac:dyDescent="0.25">
      <c r="H2230" s="1"/>
      <c r="V2230" s="1"/>
      <c r="AF2230" s="1"/>
    </row>
    <row r="2231" spans="8:32" x14ac:dyDescent="0.25">
      <c r="H2231" s="1"/>
      <c r="V2231" s="1"/>
      <c r="AF2231" s="1"/>
    </row>
    <row r="2232" spans="8:32" x14ac:dyDescent="0.25">
      <c r="H2232" s="1"/>
      <c r="V2232" s="1"/>
      <c r="AF2232" s="1"/>
    </row>
    <row r="2233" spans="8:32" x14ac:dyDescent="0.25">
      <c r="H2233" s="1"/>
      <c r="V2233" s="1"/>
      <c r="AF2233" s="1"/>
    </row>
    <row r="2234" spans="8:32" x14ac:dyDescent="0.25">
      <c r="H2234" s="1"/>
      <c r="V2234" s="1"/>
      <c r="AF2234" s="1"/>
    </row>
    <row r="2235" spans="8:32" x14ac:dyDescent="0.25">
      <c r="H2235" s="1"/>
      <c r="V2235" s="1"/>
      <c r="AF2235" s="1"/>
    </row>
    <row r="2236" spans="8:32" x14ac:dyDescent="0.25">
      <c r="H2236" s="1"/>
      <c r="V2236" s="1"/>
      <c r="AF2236" s="1"/>
    </row>
    <row r="2237" spans="8:32" x14ac:dyDescent="0.25">
      <c r="H2237" s="1"/>
      <c r="V2237" s="1"/>
      <c r="AF2237" s="1"/>
    </row>
    <row r="2238" spans="8:32" x14ac:dyDescent="0.25">
      <c r="H2238" s="1"/>
      <c r="V2238" s="1"/>
      <c r="AF2238" s="1"/>
    </row>
    <row r="2239" spans="8:32" x14ac:dyDescent="0.25">
      <c r="H2239" s="1"/>
      <c r="V2239" s="1"/>
      <c r="AF2239" s="1"/>
    </row>
    <row r="2240" spans="8:32" x14ac:dyDescent="0.25">
      <c r="H2240" s="1"/>
      <c r="V2240" s="1"/>
      <c r="AF2240" s="1"/>
    </row>
    <row r="2241" spans="8:32" x14ac:dyDescent="0.25">
      <c r="H2241" s="1"/>
      <c r="V2241" s="1"/>
      <c r="AF2241" s="1"/>
    </row>
    <row r="2242" spans="8:32" x14ac:dyDescent="0.25">
      <c r="H2242" s="1"/>
      <c r="V2242" s="1"/>
      <c r="AF2242" s="1"/>
    </row>
    <row r="2243" spans="8:32" x14ac:dyDescent="0.25">
      <c r="H2243" s="1"/>
      <c r="V2243" s="1"/>
      <c r="AF2243" s="1"/>
    </row>
    <row r="2244" spans="8:32" x14ac:dyDescent="0.25">
      <c r="H2244" s="1"/>
      <c r="V2244" s="1"/>
      <c r="AF2244" s="1"/>
    </row>
    <row r="2245" spans="8:32" x14ac:dyDescent="0.25">
      <c r="H2245" s="1"/>
      <c r="V2245" s="1"/>
      <c r="AF2245" s="1"/>
    </row>
    <row r="2246" spans="8:32" x14ac:dyDescent="0.25">
      <c r="H2246" s="1"/>
      <c r="V2246" s="1"/>
      <c r="AF2246" s="1"/>
    </row>
    <row r="2247" spans="8:32" x14ac:dyDescent="0.25">
      <c r="H2247" s="1"/>
      <c r="V2247" s="1"/>
      <c r="AF2247" s="1"/>
    </row>
    <row r="2248" spans="8:32" x14ac:dyDescent="0.25">
      <c r="H2248" s="1"/>
      <c r="V2248" s="1"/>
      <c r="AF2248" s="1"/>
    </row>
    <row r="2249" spans="8:32" x14ac:dyDescent="0.25">
      <c r="H2249" s="1"/>
      <c r="V2249" s="1"/>
      <c r="AF2249" s="1"/>
    </row>
    <row r="2250" spans="8:32" x14ac:dyDescent="0.25">
      <c r="H2250" s="1"/>
      <c r="V2250" s="1"/>
      <c r="AF2250" s="1"/>
    </row>
    <row r="2251" spans="8:32" x14ac:dyDescent="0.25">
      <c r="H2251" s="1"/>
      <c r="V2251" s="1"/>
      <c r="AF2251" s="1"/>
    </row>
    <row r="2252" spans="8:32" x14ac:dyDescent="0.25">
      <c r="H2252" s="1"/>
      <c r="V2252" s="1"/>
      <c r="AF2252" s="1"/>
    </row>
    <row r="2253" spans="8:32" x14ac:dyDescent="0.25">
      <c r="H2253" s="1"/>
      <c r="V2253" s="1"/>
      <c r="AF2253" s="1"/>
    </row>
    <row r="2254" spans="8:32" x14ac:dyDescent="0.25">
      <c r="H2254" s="1"/>
      <c r="V2254" s="1"/>
      <c r="AF2254" s="1"/>
    </row>
    <row r="2255" spans="8:32" x14ac:dyDescent="0.25">
      <c r="H2255" s="1"/>
      <c r="V2255" s="1"/>
      <c r="AF2255" s="1"/>
    </row>
    <row r="2256" spans="8:32" x14ac:dyDescent="0.25">
      <c r="H2256" s="1"/>
      <c r="V2256" s="1"/>
      <c r="AF2256" s="1"/>
    </row>
    <row r="2257" spans="8:32" x14ac:dyDescent="0.25">
      <c r="H2257" s="1"/>
      <c r="V2257" s="1"/>
      <c r="AF2257" s="1"/>
    </row>
    <row r="2258" spans="8:32" x14ac:dyDescent="0.25">
      <c r="H2258" s="1"/>
      <c r="V2258" s="1"/>
      <c r="AF2258" s="1"/>
    </row>
    <row r="2259" spans="8:32" x14ac:dyDescent="0.25">
      <c r="H2259" s="1"/>
      <c r="V2259" s="1"/>
      <c r="AF2259" s="1"/>
    </row>
    <row r="2260" spans="8:32" x14ac:dyDescent="0.25">
      <c r="H2260" s="1"/>
      <c r="V2260" s="1"/>
      <c r="AF2260" s="1"/>
    </row>
    <row r="2261" spans="8:32" x14ac:dyDescent="0.25">
      <c r="H2261" s="1"/>
      <c r="V2261" s="1"/>
      <c r="AF2261" s="1"/>
    </row>
    <row r="2262" spans="8:32" x14ac:dyDescent="0.25">
      <c r="H2262" s="1"/>
      <c r="V2262" s="1"/>
      <c r="AF2262" s="1"/>
    </row>
    <row r="2263" spans="8:32" x14ac:dyDescent="0.25">
      <c r="H2263" s="1"/>
      <c r="V2263" s="1"/>
      <c r="AF2263" s="1"/>
    </row>
    <row r="2264" spans="8:32" x14ac:dyDescent="0.25">
      <c r="H2264" s="1"/>
      <c r="V2264" s="1"/>
      <c r="AF2264" s="1"/>
    </row>
    <row r="2265" spans="8:32" x14ac:dyDescent="0.25">
      <c r="H2265" s="1"/>
      <c r="V2265" s="1"/>
      <c r="AF2265" s="1"/>
    </row>
    <row r="2266" spans="8:32" x14ac:dyDescent="0.25">
      <c r="H2266" s="1"/>
      <c r="V2266" s="1"/>
      <c r="AF2266" s="1"/>
    </row>
    <row r="2267" spans="8:32" x14ac:dyDescent="0.25">
      <c r="H2267" s="1"/>
      <c r="V2267" s="1"/>
      <c r="AF2267" s="1"/>
    </row>
    <row r="2268" spans="8:32" x14ac:dyDescent="0.25">
      <c r="H2268" s="1"/>
      <c r="V2268" s="1"/>
      <c r="AF2268" s="1"/>
    </row>
    <row r="2269" spans="8:32" x14ac:dyDescent="0.25">
      <c r="H2269" s="1"/>
      <c r="V2269" s="1"/>
      <c r="AF2269" s="1"/>
    </row>
    <row r="2270" spans="8:32" x14ac:dyDescent="0.25">
      <c r="H2270" s="1"/>
      <c r="V2270" s="1"/>
      <c r="AF2270" s="1"/>
    </row>
    <row r="2271" spans="8:32" x14ac:dyDescent="0.25">
      <c r="H2271" s="1"/>
      <c r="V2271" s="1"/>
      <c r="AF2271" s="1"/>
    </row>
    <row r="2272" spans="8:32" x14ac:dyDescent="0.25">
      <c r="H2272" s="1"/>
      <c r="V2272" s="1"/>
      <c r="AF2272" s="1"/>
    </row>
    <row r="2273" spans="8:32" x14ac:dyDescent="0.25">
      <c r="H2273" s="1"/>
      <c r="V2273" s="1"/>
      <c r="AF2273" s="1"/>
    </row>
    <row r="2274" spans="8:32" x14ac:dyDescent="0.25">
      <c r="H2274" s="1"/>
      <c r="V2274" s="1"/>
      <c r="AF2274" s="1"/>
    </row>
    <row r="2275" spans="8:32" x14ac:dyDescent="0.25">
      <c r="H2275" s="1"/>
      <c r="V2275" s="1"/>
      <c r="AF2275" s="1"/>
    </row>
    <row r="2276" spans="8:32" x14ac:dyDescent="0.25">
      <c r="H2276" s="1"/>
      <c r="V2276" s="1"/>
      <c r="AF2276" s="1"/>
    </row>
    <row r="2277" spans="8:32" x14ac:dyDescent="0.25">
      <c r="H2277" s="1"/>
      <c r="V2277" s="1"/>
      <c r="AF2277" s="1"/>
    </row>
    <row r="2278" spans="8:32" x14ac:dyDescent="0.25">
      <c r="H2278" s="1"/>
      <c r="V2278" s="1"/>
      <c r="AF2278" s="1"/>
    </row>
    <row r="2279" spans="8:32" x14ac:dyDescent="0.25">
      <c r="H2279" s="1"/>
      <c r="V2279" s="1"/>
      <c r="AF2279" s="1"/>
    </row>
    <row r="2280" spans="8:32" x14ac:dyDescent="0.25">
      <c r="H2280" s="1"/>
      <c r="V2280" s="1"/>
      <c r="AF2280" s="1"/>
    </row>
    <row r="2281" spans="8:32" x14ac:dyDescent="0.25">
      <c r="H2281" s="1"/>
      <c r="V2281" s="1"/>
      <c r="AF2281" s="1"/>
    </row>
    <row r="2282" spans="8:32" x14ac:dyDescent="0.25">
      <c r="H2282" s="1"/>
      <c r="V2282" s="1"/>
      <c r="AF2282" s="1"/>
    </row>
    <row r="2283" spans="8:32" x14ac:dyDescent="0.25">
      <c r="H2283" s="1"/>
      <c r="V2283" s="1"/>
      <c r="AF2283" s="1"/>
    </row>
    <row r="2284" spans="8:32" x14ac:dyDescent="0.25">
      <c r="H2284" s="1"/>
      <c r="V2284" s="1"/>
      <c r="AF2284" s="1"/>
    </row>
    <row r="2285" spans="8:32" x14ac:dyDescent="0.25">
      <c r="H2285" s="1"/>
      <c r="V2285" s="1"/>
      <c r="AF2285" s="1"/>
    </row>
    <row r="2286" spans="8:32" x14ac:dyDescent="0.25">
      <c r="H2286" s="1"/>
      <c r="V2286" s="1"/>
      <c r="AF2286" s="1"/>
    </row>
    <row r="2287" spans="8:32" x14ac:dyDescent="0.25">
      <c r="H2287" s="1"/>
      <c r="V2287" s="1"/>
      <c r="AF2287" s="1"/>
    </row>
    <row r="2288" spans="8:32" x14ac:dyDescent="0.25">
      <c r="H2288" s="1"/>
      <c r="V2288" s="1"/>
      <c r="AF2288" s="1"/>
    </row>
    <row r="2289" spans="8:32" x14ac:dyDescent="0.25">
      <c r="H2289" s="1"/>
      <c r="V2289" s="1"/>
      <c r="AF2289" s="1"/>
    </row>
    <row r="2290" spans="8:32" x14ac:dyDescent="0.25">
      <c r="H2290" s="1"/>
      <c r="V2290" s="1"/>
      <c r="AF2290" s="1"/>
    </row>
    <row r="2291" spans="8:32" x14ac:dyDescent="0.25">
      <c r="H2291" s="1"/>
      <c r="V2291" s="1"/>
      <c r="AF2291" s="1"/>
    </row>
    <row r="2292" spans="8:32" x14ac:dyDescent="0.25">
      <c r="H2292" s="1"/>
      <c r="V2292" s="1"/>
      <c r="AF2292" s="1"/>
    </row>
    <row r="2293" spans="8:32" x14ac:dyDescent="0.25">
      <c r="H2293" s="1"/>
      <c r="V2293" s="1"/>
      <c r="AF2293" s="1"/>
    </row>
    <row r="2294" spans="8:32" x14ac:dyDescent="0.25">
      <c r="H2294" s="1"/>
      <c r="V2294" s="1"/>
      <c r="AF2294" s="1"/>
    </row>
    <row r="2295" spans="8:32" x14ac:dyDescent="0.25">
      <c r="H2295" s="1"/>
      <c r="V2295" s="1"/>
      <c r="AF2295" s="1"/>
    </row>
    <row r="2296" spans="8:32" x14ac:dyDescent="0.25">
      <c r="H2296" s="1"/>
      <c r="V2296" s="1"/>
      <c r="AF2296" s="1"/>
    </row>
    <row r="2297" spans="8:32" x14ac:dyDescent="0.25">
      <c r="H2297" s="1"/>
      <c r="V2297" s="1"/>
      <c r="AF2297" s="1"/>
    </row>
    <row r="2298" spans="8:32" x14ac:dyDescent="0.25">
      <c r="H2298" s="1"/>
      <c r="V2298" s="1"/>
      <c r="AF2298" s="1"/>
    </row>
    <row r="2299" spans="8:32" x14ac:dyDescent="0.25">
      <c r="H2299" s="1"/>
      <c r="V2299" s="1"/>
      <c r="AF2299" s="1"/>
    </row>
    <row r="2300" spans="8:32" x14ac:dyDescent="0.25">
      <c r="H2300" s="1"/>
      <c r="V2300" s="1"/>
      <c r="AF2300" s="1"/>
    </row>
    <row r="2301" spans="8:32" x14ac:dyDescent="0.25">
      <c r="H2301" s="1"/>
      <c r="V2301" s="1"/>
      <c r="AF2301" s="1"/>
    </row>
    <row r="2302" spans="8:32" x14ac:dyDescent="0.25">
      <c r="H2302" s="1"/>
      <c r="V2302" s="1"/>
      <c r="AF2302" s="1"/>
    </row>
    <row r="2303" spans="8:32" x14ac:dyDescent="0.25">
      <c r="H2303" s="1"/>
      <c r="V2303" s="1"/>
      <c r="AF2303" s="1"/>
    </row>
    <row r="2304" spans="8:32" x14ac:dyDescent="0.25">
      <c r="H2304" s="1"/>
      <c r="V2304" s="1"/>
      <c r="AF2304" s="1"/>
    </row>
    <row r="2305" spans="8:32" x14ac:dyDescent="0.25">
      <c r="H2305" s="1"/>
      <c r="V2305" s="1"/>
      <c r="AF2305" s="1"/>
    </row>
    <row r="2306" spans="8:32" x14ac:dyDescent="0.25">
      <c r="H2306" s="1"/>
      <c r="V2306" s="1"/>
      <c r="AF2306" s="1"/>
    </row>
    <row r="2307" spans="8:32" x14ac:dyDescent="0.25">
      <c r="H2307" s="1"/>
      <c r="V2307" s="1"/>
      <c r="AF2307" s="1"/>
    </row>
    <row r="2308" spans="8:32" x14ac:dyDescent="0.25">
      <c r="H2308" s="1"/>
      <c r="V2308" s="1"/>
      <c r="AF2308" s="1"/>
    </row>
    <row r="2309" spans="8:32" x14ac:dyDescent="0.25">
      <c r="H2309" s="1"/>
      <c r="V2309" s="1"/>
      <c r="AF2309" s="1"/>
    </row>
    <row r="2310" spans="8:32" x14ac:dyDescent="0.25">
      <c r="H2310" s="1"/>
      <c r="V2310" s="1"/>
      <c r="AF2310" s="1"/>
    </row>
    <row r="2311" spans="8:32" x14ac:dyDescent="0.25">
      <c r="H2311" s="1"/>
      <c r="V2311" s="1"/>
      <c r="AF2311" s="1"/>
    </row>
    <row r="2312" spans="8:32" x14ac:dyDescent="0.25">
      <c r="H2312" s="1"/>
      <c r="V2312" s="1"/>
      <c r="AF2312" s="1"/>
    </row>
    <row r="2313" spans="8:32" x14ac:dyDescent="0.25">
      <c r="H2313" s="1"/>
      <c r="V2313" s="1"/>
      <c r="AF2313" s="1"/>
    </row>
    <row r="2314" spans="8:32" x14ac:dyDescent="0.25">
      <c r="H2314" s="1"/>
      <c r="V2314" s="1"/>
      <c r="AF2314" s="1"/>
    </row>
    <row r="2315" spans="8:32" x14ac:dyDescent="0.25">
      <c r="H2315" s="1"/>
      <c r="V2315" s="1"/>
      <c r="AF2315" s="1"/>
    </row>
    <row r="2316" spans="8:32" x14ac:dyDescent="0.25">
      <c r="H2316" s="1"/>
      <c r="V2316" s="1"/>
      <c r="AF2316" s="1"/>
    </row>
    <row r="2317" spans="8:32" x14ac:dyDescent="0.25">
      <c r="H2317" s="1"/>
      <c r="V2317" s="1"/>
      <c r="AF2317" s="1"/>
    </row>
    <row r="2318" spans="8:32" x14ac:dyDescent="0.25">
      <c r="H2318" s="1"/>
      <c r="V2318" s="1"/>
      <c r="AF2318" s="1"/>
    </row>
    <row r="2319" spans="8:32" x14ac:dyDescent="0.25">
      <c r="H2319" s="1"/>
      <c r="V2319" s="1"/>
      <c r="AF2319" s="1"/>
    </row>
    <row r="2320" spans="8:32" x14ac:dyDescent="0.25">
      <c r="H2320" s="1"/>
      <c r="V2320" s="1"/>
      <c r="AF2320" s="1"/>
    </row>
    <row r="2321" spans="8:32" x14ac:dyDescent="0.25">
      <c r="H2321" s="1"/>
      <c r="V2321" s="1"/>
      <c r="AF2321" s="1"/>
    </row>
    <row r="2322" spans="8:32" x14ac:dyDescent="0.25">
      <c r="H2322" s="1"/>
      <c r="V2322" s="1"/>
      <c r="AF2322" s="1"/>
    </row>
    <row r="2323" spans="8:32" x14ac:dyDescent="0.25">
      <c r="H2323" s="1"/>
      <c r="V2323" s="1"/>
      <c r="AF2323" s="1"/>
    </row>
    <row r="2324" spans="8:32" x14ac:dyDescent="0.25">
      <c r="H2324" s="1"/>
      <c r="V2324" s="1"/>
      <c r="AF2324" s="1"/>
    </row>
    <row r="2325" spans="8:32" x14ac:dyDescent="0.25">
      <c r="H2325" s="1"/>
      <c r="V2325" s="1"/>
      <c r="AF2325" s="1"/>
    </row>
    <row r="2326" spans="8:32" x14ac:dyDescent="0.25">
      <c r="H2326" s="1"/>
      <c r="V2326" s="1"/>
      <c r="AF2326" s="1"/>
    </row>
    <row r="2327" spans="8:32" x14ac:dyDescent="0.25">
      <c r="H2327" s="1"/>
      <c r="V2327" s="1"/>
      <c r="AF2327" s="1"/>
    </row>
    <row r="2328" spans="8:32" x14ac:dyDescent="0.25">
      <c r="H2328" s="1"/>
      <c r="V2328" s="1"/>
      <c r="AF2328" s="1"/>
    </row>
    <row r="2329" spans="8:32" x14ac:dyDescent="0.25">
      <c r="H2329" s="1"/>
      <c r="V2329" s="1"/>
      <c r="AF2329" s="1"/>
    </row>
    <row r="2330" spans="8:32" x14ac:dyDescent="0.25">
      <c r="H2330" s="1"/>
      <c r="V2330" s="1"/>
      <c r="AF2330" s="1"/>
    </row>
    <row r="2331" spans="8:32" x14ac:dyDescent="0.25">
      <c r="H2331" s="1"/>
      <c r="V2331" s="1"/>
      <c r="AF2331" s="1"/>
    </row>
    <row r="2332" spans="8:32" x14ac:dyDescent="0.25">
      <c r="H2332" s="1"/>
      <c r="V2332" s="1"/>
      <c r="AF2332" s="1"/>
    </row>
    <row r="2333" spans="8:32" x14ac:dyDescent="0.25">
      <c r="H2333" s="1"/>
      <c r="V2333" s="1"/>
      <c r="AF2333" s="1"/>
    </row>
    <row r="2334" spans="8:32" x14ac:dyDescent="0.25">
      <c r="H2334" s="1"/>
      <c r="V2334" s="1"/>
      <c r="AF2334" s="1"/>
    </row>
    <row r="2335" spans="8:32" x14ac:dyDescent="0.25">
      <c r="H2335" s="1"/>
      <c r="V2335" s="1"/>
      <c r="AF2335" s="1"/>
    </row>
    <row r="2336" spans="8:32" x14ac:dyDescent="0.25">
      <c r="H2336" s="1"/>
      <c r="V2336" s="1"/>
      <c r="AF2336" s="1"/>
    </row>
    <row r="2337" spans="8:32" x14ac:dyDescent="0.25">
      <c r="H2337" s="1"/>
      <c r="V2337" s="1"/>
      <c r="AF2337" s="1"/>
    </row>
    <row r="2338" spans="8:32" x14ac:dyDescent="0.25">
      <c r="H2338" s="1"/>
      <c r="V2338" s="1"/>
      <c r="AF2338" s="1"/>
    </row>
    <row r="2339" spans="8:32" x14ac:dyDescent="0.25">
      <c r="H2339" s="1"/>
      <c r="V2339" s="1"/>
      <c r="AF2339" s="1"/>
    </row>
    <row r="2340" spans="8:32" x14ac:dyDescent="0.25">
      <c r="H2340" s="1"/>
      <c r="V2340" s="1"/>
      <c r="AF2340" s="1"/>
    </row>
    <row r="2341" spans="8:32" x14ac:dyDescent="0.25">
      <c r="H2341" s="1"/>
      <c r="V2341" s="1"/>
      <c r="AF2341" s="1"/>
    </row>
    <row r="2342" spans="8:32" x14ac:dyDescent="0.25">
      <c r="H2342" s="1"/>
      <c r="V2342" s="1"/>
      <c r="AF2342" s="1"/>
    </row>
    <row r="2343" spans="8:32" x14ac:dyDescent="0.25">
      <c r="H2343" s="1"/>
      <c r="V2343" s="1"/>
      <c r="AF2343" s="1"/>
    </row>
    <row r="2344" spans="8:32" x14ac:dyDescent="0.25">
      <c r="H2344" s="1"/>
      <c r="V2344" s="1"/>
      <c r="AF2344" s="1"/>
    </row>
    <row r="2345" spans="8:32" x14ac:dyDescent="0.25">
      <c r="H2345" s="1"/>
      <c r="V2345" s="1"/>
      <c r="AF2345" s="1"/>
    </row>
    <row r="2346" spans="8:32" x14ac:dyDescent="0.25">
      <c r="H2346" s="1"/>
      <c r="V2346" s="1"/>
      <c r="AF2346" s="1"/>
    </row>
    <row r="2347" spans="8:32" x14ac:dyDescent="0.25">
      <c r="H2347" s="1"/>
      <c r="V2347" s="1"/>
      <c r="AF2347" s="1"/>
    </row>
    <row r="2348" spans="8:32" x14ac:dyDescent="0.25">
      <c r="H2348" s="1"/>
      <c r="V2348" s="1"/>
      <c r="AF2348" s="1"/>
    </row>
    <row r="2349" spans="8:32" x14ac:dyDescent="0.25">
      <c r="H2349" s="1"/>
      <c r="V2349" s="1"/>
      <c r="AF2349" s="1"/>
    </row>
    <row r="2350" spans="8:32" x14ac:dyDescent="0.25">
      <c r="H2350" s="1"/>
      <c r="V2350" s="1"/>
      <c r="AF2350" s="1"/>
    </row>
    <row r="2351" spans="8:32" x14ac:dyDescent="0.25">
      <c r="H2351" s="1"/>
      <c r="V2351" s="1"/>
      <c r="AF2351" s="1"/>
    </row>
    <row r="2352" spans="8:32" x14ac:dyDescent="0.25">
      <c r="H2352" s="1"/>
      <c r="V2352" s="1"/>
      <c r="AF2352" s="1"/>
    </row>
    <row r="2353" spans="8:32" x14ac:dyDescent="0.25">
      <c r="H2353" s="1"/>
      <c r="V2353" s="1"/>
      <c r="AF2353" s="1"/>
    </row>
    <row r="2354" spans="8:32" x14ac:dyDescent="0.25">
      <c r="H2354" s="1"/>
      <c r="V2354" s="1"/>
      <c r="AF2354" s="1"/>
    </row>
    <row r="2355" spans="8:32" x14ac:dyDescent="0.25">
      <c r="H2355" s="1"/>
      <c r="V2355" s="1"/>
      <c r="AF2355" s="1"/>
    </row>
    <row r="2356" spans="8:32" x14ac:dyDescent="0.25">
      <c r="H2356" s="1"/>
      <c r="V2356" s="1"/>
      <c r="AF2356" s="1"/>
    </row>
    <row r="2357" spans="8:32" x14ac:dyDescent="0.25">
      <c r="H2357" s="1"/>
      <c r="V2357" s="1"/>
      <c r="AF2357" s="1"/>
    </row>
    <row r="2358" spans="8:32" x14ac:dyDescent="0.25">
      <c r="H2358" s="1"/>
      <c r="V2358" s="1"/>
      <c r="AF2358" s="1"/>
    </row>
    <row r="2359" spans="8:32" x14ac:dyDescent="0.25">
      <c r="H2359" s="1"/>
      <c r="V2359" s="1"/>
      <c r="AF2359" s="1"/>
    </row>
    <row r="2360" spans="8:32" x14ac:dyDescent="0.25">
      <c r="H2360" s="1"/>
      <c r="V2360" s="1"/>
      <c r="AF2360" s="1"/>
    </row>
    <row r="2361" spans="8:32" x14ac:dyDescent="0.25">
      <c r="H2361" s="1"/>
      <c r="V2361" s="1"/>
      <c r="AF2361" s="1"/>
    </row>
    <row r="2362" spans="8:32" x14ac:dyDescent="0.25">
      <c r="H2362" s="1"/>
      <c r="V2362" s="1"/>
      <c r="AF2362" s="1"/>
    </row>
    <row r="2363" spans="8:32" x14ac:dyDescent="0.25">
      <c r="H2363" s="1"/>
      <c r="V2363" s="1"/>
      <c r="AF2363" s="1"/>
    </row>
    <row r="2364" spans="8:32" x14ac:dyDescent="0.25">
      <c r="H2364" s="1"/>
      <c r="V2364" s="1"/>
      <c r="AF2364" s="1"/>
    </row>
    <row r="2365" spans="8:32" x14ac:dyDescent="0.25">
      <c r="H2365" s="1"/>
      <c r="V2365" s="1"/>
      <c r="AF2365" s="1"/>
    </row>
    <row r="2366" spans="8:32" x14ac:dyDescent="0.25">
      <c r="H2366" s="1"/>
      <c r="V2366" s="1"/>
      <c r="AF2366" s="1"/>
    </row>
    <row r="2367" spans="8:32" x14ac:dyDescent="0.25">
      <c r="H2367" s="1"/>
      <c r="V2367" s="1"/>
      <c r="AF2367" s="1"/>
    </row>
    <row r="2368" spans="8:32" x14ac:dyDescent="0.25">
      <c r="H2368" s="1"/>
      <c r="V2368" s="1"/>
      <c r="AF2368" s="1"/>
    </row>
    <row r="2369" spans="8:32" x14ac:dyDescent="0.25">
      <c r="H2369" s="1"/>
      <c r="V2369" s="1"/>
      <c r="AF2369" s="1"/>
    </row>
    <row r="2370" spans="8:32" x14ac:dyDescent="0.25">
      <c r="H2370" s="1"/>
      <c r="V2370" s="1"/>
      <c r="AF2370" s="1"/>
    </row>
    <row r="2371" spans="8:32" x14ac:dyDescent="0.25">
      <c r="H2371" s="1"/>
      <c r="V2371" s="1"/>
      <c r="AF2371" s="1"/>
    </row>
    <row r="2372" spans="8:32" x14ac:dyDescent="0.25">
      <c r="H2372" s="1"/>
      <c r="V2372" s="1"/>
      <c r="AF2372" s="1"/>
    </row>
    <row r="2373" spans="8:32" x14ac:dyDescent="0.25">
      <c r="H2373" s="1"/>
      <c r="V2373" s="1"/>
      <c r="AF2373" s="1"/>
    </row>
    <row r="2374" spans="8:32" x14ac:dyDescent="0.25">
      <c r="H2374" s="1"/>
      <c r="V2374" s="1"/>
      <c r="AF2374" s="1"/>
    </row>
    <row r="2375" spans="8:32" x14ac:dyDescent="0.25">
      <c r="H2375" s="1"/>
      <c r="V2375" s="1"/>
      <c r="AF2375" s="1"/>
    </row>
    <row r="2376" spans="8:32" x14ac:dyDescent="0.25">
      <c r="H2376" s="1"/>
      <c r="V2376" s="1"/>
      <c r="AF2376" s="1"/>
    </row>
    <row r="2377" spans="8:32" x14ac:dyDescent="0.25">
      <c r="H2377" s="1"/>
      <c r="V2377" s="1"/>
      <c r="AF2377" s="1"/>
    </row>
    <row r="2378" spans="8:32" x14ac:dyDescent="0.25">
      <c r="H2378" s="1"/>
      <c r="V2378" s="1"/>
      <c r="AF2378" s="1"/>
    </row>
    <row r="2379" spans="8:32" x14ac:dyDescent="0.25">
      <c r="H2379" s="1"/>
      <c r="V2379" s="1"/>
      <c r="AF2379" s="1"/>
    </row>
    <row r="2380" spans="8:32" x14ac:dyDescent="0.25">
      <c r="H2380" s="1"/>
      <c r="V2380" s="1"/>
      <c r="AF2380" s="1"/>
    </row>
    <row r="2381" spans="8:32" x14ac:dyDescent="0.25">
      <c r="H2381" s="1"/>
      <c r="V2381" s="1"/>
      <c r="AF2381" s="1"/>
    </row>
    <row r="2382" spans="8:32" x14ac:dyDescent="0.25">
      <c r="H2382" s="1"/>
      <c r="V2382" s="1"/>
      <c r="AF2382" s="1"/>
    </row>
    <row r="2383" spans="8:32" x14ac:dyDescent="0.25">
      <c r="H2383" s="1"/>
      <c r="V2383" s="1"/>
      <c r="AF2383" s="1"/>
    </row>
    <row r="2384" spans="8:32" x14ac:dyDescent="0.25">
      <c r="H2384" s="1"/>
      <c r="V2384" s="1"/>
      <c r="AF2384" s="1"/>
    </row>
    <row r="2385" spans="8:32" x14ac:dyDescent="0.25">
      <c r="H2385" s="1"/>
      <c r="V2385" s="1"/>
      <c r="AF2385" s="1"/>
    </row>
    <row r="2386" spans="8:32" x14ac:dyDescent="0.25">
      <c r="H2386" s="1"/>
      <c r="V2386" s="1"/>
      <c r="AF2386" s="1"/>
    </row>
    <row r="2387" spans="8:32" x14ac:dyDescent="0.25">
      <c r="H2387" s="1"/>
      <c r="V2387" s="1"/>
      <c r="AF2387" s="1"/>
    </row>
    <row r="2388" spans="8:32" x14ac:dyDescent="0.25">
      <c r="H2388" s="1"/>
      <c r="V2388" s="1"/>
      <c r="AF2388" s="1"/>
    </row>
    <row r="2389" spans="8:32" x14ac:dyDescent="0.25">
      <c r="H2389" s="1"/>
      <c r="V2389" s="1"/>
      <c r="AF2389" s="1"/>
    </row>
    <row r="2390" spans="8:32" x14ac:dyDescent="0.25">
      <c r="H2390" s="1"/>
      <c r="V2390" s="1"/>
      <c r="AF2390" s="1"/>
    </row>
    <row r="2391" spans="8:32" x14ac:dyDescent="0.25">
      <c r="H2391" s="1"/>
      <c r="V2391" s="1"/>
      <c r="AF2391" s="1"/>
    </row>
    <row r="2392" spans="8:32" x14ac:dyDescent="0.25">
      <c r="H2392" s="1"/>
      <c r="V2392" s="1"/>
      <c r="AF2392" s="1"/>
    </row>
    <row r="2393" spans="8:32" x14ac:dyDescent="0.25">
      <c r="H2393" s="1"/>
      <c r="V2393" s="1"/>
      <c r="AF2393" s="1"/>
    </row>
    <row r="2394" spans="8:32" x14ac:dyDescent="0.25">
      <c r="H2394" s="1"/>
      <c r="V2394" s="1"/>
      <c r="AF2394" s="1"/>
    </row>
    <row r="2395" spans="8:32" x14ac:dyDescent="0.25">
      <c r="H2395" s="1"/>
      <c r="V2395" s="1"/>
      <c r="AF2395" s="1"/>
    </row>
    <row r="2396" spans="8:32" x14ac:dyDescent="0.25">
      <c r="H2396" s="1"/>
      <c r="V2396" s="1"/>
      <c r="AF2396" s="1"/>
    </row>
    <row r="2397" spans="8:32" x14ac:dyDescent="0.25">
      <c r="H2397" s="1"/>
      <c r="V2397" s="1"/>
      <c r="AF2397" s="1"/>
    </row>
    <row r="2398" spans="8:32" x14ac:dyDescent="0.25">
      <c r="H2398" s="1"/>
      <c r="V2398" s="1"/>
      <c r="AF2398" s="1"/>
    </row>
    <row r="2399" spans="8:32" x14ac:dyDescent="0.25">
      <c r="H2399" s="1"/>
      <c r="V2399" s="1"/>
      <c r="AF2399" s="1"/>
    </row>
    <row r="2400" spans="8:32" x14ac:dyDescent="0.25">
      <c r="H2400" s="1"/>
      <c r="V2400" s="1"/>
      <c r="AF2400" s="1"/>
    </row>
    <row r="2401" spans="8:32" x14ac:dyDescent="0.25">
      <c r="H2401" s="1"/>
      <c r="V2401" s="1"/>
      <c r="AF2401" s="1"/>
    </row>
    <row r="2402" spans="8:32" x14ac:dyDescent="0.25">
      <c r="H2402" s="1"/>
      <c r="V2402" s="1"/>
      <c r="AF2402" s="1"/>
    </row>
    <row r="2403" spans="8:32" x14ac:dyDescent="0.25">
      <c r="H2403" s="1"/>
      <c r="V2403" s="1"/>
      <c r="AF2403" s="1"/>
    </row>
    <row r="2404" spans="8:32" x14ac:dyDescent="0.25">
      <c r="H2404" s="1"/>
      <c r="V2404" s="1"/>
      <c r="AF2404" s="1"/>
    </row>
    <row r="2405" spans="8:32" x14ac:dyDescent="0.25">
      <c r="H2405" s="1"/>
      <c r="V2405" s="1"/>
      <c r="AF2405" s="1"/>
    </row>
    <row r="2406" spans="8:32" x14ac:dyDescent="0.25">
      <c r="H2406" s="1"/>
      <c r="V2406" s="1"/>
      <c r="AF2406" s="1"/>
    </row>
    <row r="2407" spans="8:32" x14ac:dyDescent="0.25">
      <c r="H2407" s="1"/>
      <c r="V2407" s="1"/>
      <c r="AF2407" s="1"/>
    </row>
    <row r="2408" spans="8:32" x14ac:dyDescent="0.25">
      <c r="H2408" s="1"/>
      <c r="V2408" s="1"/>
      <c r="AF2408" s="1"/>
    </row>
    <row r="2409" spans="8:32" x14ac:dyDescent="0.25">
      <c r="H2409" s="1"/>
      <c r="V2409" s="1"/>
      <c r="AF2409" s="1"/>
    </row>
    <row r="2410" spans="8:32" x14ac:dyDescent="0.25">
      <c r="H2410" s="1"/>
      <c r="V2410" s="1"/>
      <c r="AF2410" s="1"/>
    </row>
    <row r="2411" spans="8:32" x14ac:dyDescent="0.25">
      <c r="H2411" s="1"/>
      <c r="V2411" s="1"/>
      <c r="AF2411" s="1"/>
    </row>
    <row r="2412" spans="8:32" x14ac:dyDescent="0.25">
      <c r="H2412" s="1"/>
      <c r="V2412" s="1"/>
      <c r="AF2412" s="1"/>
    </row>
    <row r="2413" spans="8:32" x14ac:dyDescent="0.25">
      <c r="H2413" s="1"/>
      <c r="V2413" s="1"/>
      <c r="AF2413" s="1"/>
    </row>
    <row r="2414" spans="8:32" x14ac:dyDescent="0.25">
      <c r="H2414" s="1"/>
      <c r="V2414" s="1"/>
      <c r="AF2414" s="1"/>
    </row>
    <row r="2415" spans="8:32" x14ac:dyDescent="0.25">
      <c r="H2415" s="1"/>
      <c r="V2415" s="1"/>
      <c r="AF2415" s="1"/>
    </row>
    <row r="2416" spans="8:32" x14ac:dyDescent="0.25">
      <c r="H2416" s="1"/>
      <c r="V2416" s="1"/>
      <c r="AF2416" s="1"/>
    </row>
    <row r="2417" spans="8:32" x14ac:dyDescent="0.25">
      <c r="H2417" s="1"/>
      <c r="V2417" s="1"/>
      <c r="AF2417" s="1"/>
    </row>
    <row r="2418" spans="8:32" x14ac:dyDescent="0.25">
      <c r="H2418" s="1"/>
      <c r="V2418" s="1"/>
      <c r="AF2418" s="1"/>
    </row>
    <row r="2419" spans="8:32" x14ac:dyDescent="0.25">
      <c r="H2419" s="1"/>
      <c r="V2419" s="1"/>
      <c r="AF2419" s="1"/>
    </row>
    <row r="2420" spans="8:32" x14ac:dyDescent="0.25">
      <c r="H2420" s="1"/>
      <c r="V2420" s="1"/>
      <c r="AF2420" s="1"/>
    </row>
    <row r="2421" spans="8:32" x14ac:dyDescent="0.25">
      <c r="H2421" s="1"/>
      <c r="V2421" s="1"/>
      <c r="AF2421" s="1"/>
    </row>
    <row r="2422" spans="8:32" x14ac:dyDescent="0.25">
      <c r="H2422" s="1"/>
      <c r="V2422" s="1"/>
      <c r="AF2422" s="1"/>
    </row>
    <row r="2423" spans="8:32" x14ac:dyDescent="0.25">
      <c r="H2423" s="1"/>
      <c r="V2423" s="1"/>
      <c r="AF2423" s="1"/>
    </row>
    <row r="2424" spans="8:32" x14ac:dyDescent="0.25">
      <c r="H2424" s="1"/>
      <c r="V2424" s="1"/>
      <c r="AF2424" s="1"/>
    </row>
    <row r="2425" spans="8:32" x14ac:dyDescent="0.25">
      <c r="H2425" s="1"/>
      <c r="V2425" s="1"/>
      <c r="AF2425" s="1"/>
    </row>
    <row r="2426" spans="8:32" x14ac:dyDescent="0.25">
      <c r="H2426" s="1"/>
      <c r="V2426" s="1"/>
      <c r="AF2426" s="1"/>
    </row>
    <row r="2427" spans="8:32" x14ac:dyDescent="0.25">
      <c r="H2427" s="1"/>
      <c r="V2427" s="1"/>
      <c r="AF2427" s="1"/>
    </row>
    <row r="2428" spans="8:32" x14ac:dyDescent="0.25">
      <c r="H2428" s="1"/>
      <c r="V2428" s="1"/>
      <c r="AF2428" s="1"/>
    </row>
    <row r="2429" spans="8:32" x14ac:dyDescent="0.25">
      <c r="H2429" s="1"/>
      <c r="V2429" s="1"/>
      <c r="AF2429" s="1"/>
    </row>
    <row r="2430" spans="8:32" x14ac:dyDescent="0.25">
      <c r="H2430" s="1"/>
      <c r="V2430" s="1"/>
      <c r="AF2430" s="1"/>
    </row>
    <row r="2431" spans="8:32" x14ac:dyDescent="0.25">
      <c r="H2431" s="1"/>
      <c r="V2431" s="1"/>
      <c r="AF2431" s="1"/>
    </row>
    <row r="2432" spans="8:32" x14ac:dyDescent="0.25">
      <c r="H2432" s="1"/>
      <c r="V2432" s="1"/>
      <c r="AF2432" s="1"/>
    </row>
    <row r="2433" spans="8:32" x14ac:dyDescent="0.25">
      <c r="H2433" s="1"/>
      <c r="V2433" s="1"/>
      <c r="AF2433" s="1"/>
    </row>
    <row r="2434" spans="8:32" x14ac:dyDescent="0.25">
      <c r="H2434" s="1"/>
      <c r="V2434" s="1"/>
      <c r="AF2434" s="1"/>
    </row>
    <row r="2435" spans="8:32" x14ac:dyDescent="0.25">
      <c r="H2435" s="1"/>
      <c r="V2435" s="1"/>
      <c r="AF2435" s="1"/>
    </row>
    <row r="2436" spans="8:32" x14ac:dyDescent="0.25">
      <c r="H2436" s="1"/>
      <c r="V2436" s="1"/>
      <c r="AF2436" s="1"/>
    </row>
    <row r="2437" spans="8:32" x14ac:dyDescent="0.25">
      <c r="H2437" s="1"/>
      <c r="V2437" s="1"/>
      <c r="AF2437" s="1"/>
    </row>
    <row r="2438" spans="8:32" x14ac:dyDescent="0.25">
      <c r="H2438" s="1"/>
      <c r="V2438" s="1"/>
      <c r="AF2438" s="1"/>
    </row>
    <row r="2439" spans="8:32" x14ac:dyDescent="0.25">
      <c r="H2439" s="1"/>
      <c r="V2439" s="1"/>
      <c r="AF2439" s="1"/>
    </row>
    <row r="2440" spans="8:32" x14ac:dyDescent="0.25">
      <c r="H2440" s="1"/>
      <c r="V2440" s="1"/>
      <c r="AF2440" s="1"/>
    </row>
    <row r="2441" spans="8:32" x14ac:dyDescent="0.25">
      <c r="H2441" s="1"/>
      <c r="V2441" s="1"/>
      <c r="AF2441" s="1"/>
    </row>
    <row r="2442" spans="8:32" x14ac:dyDescent="0.25">
      <c r="H2442" s="1"/>
      <c r="V2442" s="1"/>
      <c r="AF2442" s="1"/>
    </row>
    <row r="2443" spans="8:32" x14ac:dyDescent="0.25">
      <c r="H2443" s="1"/>
      <c r="V2443" s="1"/>
      <c r="AF2443" s="1"/>
    </row>
    <row r="2444" spans="8:32" x14ac:dyDescent="0.25">
      <c r="H2444" s="1"/>
      <c r="V2444" s="1"/>
      <c r="AF2444" s="1"/>
    </row>
    <row r="2445" spans="8:32" x14ac:dyDescent="0.25">
      <c r="H2445" s="1"/>
      <c r="V2445" s="1"/>
      <c r="AF2445" s="1"/>
    </row>
    <row r="2446" spans="8:32" x14ac:dyDescent="0.25">
      <c r="H2446" s="1"/>
      <c r="V2446" s="1"/>
      <c r="AF2446" s="1"/>
    </row>
    <row r="2447" spans="8:32" x14ac:dyDescent="0.25">
      <c r="H2447" s="1"/>
      <c r="V2447" s="1"/>
      <c r="AF2447" s="1"/>
    </row>
    <row r="2448" spans="8:32" x14ac:dyDescent="0.25">
      <c r="H2448" s="1"/>
      <c r="V2448" s="1"/>
      <c r="AF2448" s="1"/>
    </row>
    <row r="2449" spans="8:32" x14ac:dyDescent="0.25">
      <c r="H2449" s="1"/>
      <c r="V2449" s="1"/>
      <c r="AF2449" s="1"/>
    </row>
    <row r="2450" spans="8:32" x14ac:dyDescent="0.25">
      <c r="H2450" s="1"/>
      <c r="V2450" s="1"/>
      <c r="AF2450" s="1"/>
    </row>
    <row r="2451" spans="8:32" x14ac:dyDescent="0.25">
      <c r="H2451" s="1"/>
      <c r="V2451" s="1"/>
      <c r="AF2451" s="1"/>
    </row>
    <row r="2452" spans="8:32" x14ac:dyDescent="0.25">
      <c r="H2452" s="1"/>
      <c r="V2452" s="1"/>
      <c r="AF2452" s="1"/>
    </row>
    <row r="2453" spans="8:32" x14ac:dyDescent="0.25">
      <c r="H2453" s="1"/>
      <c r="V2453" s="1"/>
      <c r="AF2453" s="1"/>
    </row>
    <row r="2454" spans="8:32" x14ac:dyDescent="0.25">
      <c r="H2454" s="1"/>
      <c r="V2454" s="1"/>
      <c r="AF2454" s="1"/>
    </row>
    <row r="2455" spans="8:32" x14ac:dyDescent="0.25">
      <c r="H2455" s="1"/>
      <c r="V2455" s="1"/>
      <c r="AF2455" s="1"/>
    </row>
    <row r="2456" spans="8:32" x14ac:dyDescent="0.25">
      <c r="H2456" s="1"/>
      <c r="V2456" s="1"/>
      <c r="AF2456" s="1"/>
    </row>
    <row r="2457" spans="8:32" x14ac:dyDescent="0.25">
      <c r="H2457" s="1"/>
      <c r="V2457" s="1"/>
      <c r="AF2457" s="1"/>
    </row>
    <row r="2458" spans="8:32" x14ac:dyDescent="0.25">
      <c r="H2458" s="1"/>
      <c r="V2458" s="1"/>
      <c r="AF2458" s="1"/>
    </row>
    <row r="2459" spans="8:32" x14ac:dyDescent="0.25">
      <c r="H2459" s="1"/>
      <c r="V2459" s="1"/>
      <c r="AF2459" s="1"/>
    </row>
    <row r="2460" spans="8:32" x14ac:dyDescent="0.25">
      <c r="H2460" s="1"/>
      <c r="V2460" s="1"/>
      <c r="AF2460" s="1"/>
    </row>
    <row r="2461" spans="8:32" x14ac:dyDescent="0.25">
      <c r="H2461" s="1"/>
      <c r="V2461" s="1"/>
      <c r="AF2461" s="1"/>
    </row>
    <row r="2462" spans="8:32" x14ac:dyDescent="0.25">
      <c r="H2462" s="1"/>
      <c r="V2462" s="1"/>
      <c r="AF2462" s="1"/>
    </row>
    <row r="2463" spans="8:32" x14ac:dyDescent="0.25">
      <c r="H2463" s="1"/>
      <c r="V2463" s="1"/>
      <c r="AF2463" s="1"/>
    </row>
    <row r="2464" spans="8:32" x14ac:dyDescent="0.25">
      <c r="H2464" s="1"/>
      <c r="V2464" s="1"/>
      <c r="AF2464" s="1"/>
    </row>
    <row r="2465" spans="8:32" x14ac:dyDescent="0.25">
      <c r="H2465" s="1"/>
      <c r="V2465" s="1"/>
      <c r="AF2465" s="1"/>
    </row>
    <row r="2466" spans="8:32" x14ac:dyDescent="0.25">
      <c r="H2466" s="1"/>
      <c r="V2466" s="1"/>
      <c r="AF2466" s="1"/>
    </row>
    <row r="2467" spans="8:32" x14ac:dyDescent="0.25">
      <c r="H2467" s="1"/>
      <c r="V2467" s="1"/>
      <c r="AF2467" s="1"/>
    </row>
    <row r="2468" spans="8:32" x14ac:dyDescent="0.25">
      <c r="H2468" s="1"/>
      <c r="V2468" s="1"/>
      <c r="AF2468" s="1"/>
    </row>
    <row r="2469" spans="8:32" x14ac:dyDescent="0.25">
      <c r="H2469" s="1"/>
      <c r="V2469" s="1"/>
      <c r="AF2469" s="1"/>
    </row>
    <row r="2470" spans="8:32" x14ac:dyDescent="0.25">
      <c r="H2470" s="1"/>
      <c r="V2470" s="1"/>
      <c r="AF2470" s="1"/>
    </row>
    <row r="2471" spans="8:32" x14ac:dyDescent="0.25">
      <c r="H2471" s="1"/>
      <c r="V2471" s="1"/>
      <c r="AF2471" s="1"/>
    </row>
    <row r="2472" spans="8:32" x14ac:dyDescent="0.25">
      <c r="H2472" s="1"/>
      <c r="V2472" s="1"/>
      <c r="AF2472" s="1"/>
    </row>
    <row r="2473" spans="8:32" x14ac:dyDescent="0.25">
      <c r="H2473" s="1"/>
      <c r="V2473" s="1"/>
      <c r="AF2473" s="1"/>
    </row>
    <row r="2474" spans="8:32" x14ac:dyDescent="0.25">
      <c r="H2474" s="1"/>
      <c r="V2474" s="1"/>
      <c r="AF2474" s="1"/>
    </row>
    <row r="2475" spans="8:32" x14ac:dyDescent="0.25">
      <c r="H2475" s="1"/>
      <c r="V2475" s="1"/>
      <c r="AF2475" s="1"/>
    </row>
    <row r="2476" spans="8:32" x14ac:dyDescent="0.25">
      <c r="H2476" s="1"/>
      <c r="V2476" s="1"/>
      <c r="AF2476" s="1"/>
    </row>
    <row r="2477" spans="8:32" x14ac:dyDescent="0.25">
      <c r="H2477" s="1"/>
      <c r="V2477" s="1"/>
      <c r="AF2477" s="1"/>
    </row>
    <row r="2478" spans="8:32" x14ac:dyDescent="0.25">
      <c r="H2478" s="1"/>
      <c r="V2478" s="1"/>
      <c r="AF2478" s="1"/>
    </row>
    <row r="2479" spans="8:32" x14ac:dyDescent="0.25">
      <c r="H2479" s="1"/>
      <c r="V2479" s="1"/>
      <c r="AF2479" s="1"/>
    </row>
    <row r="2480" spans="8:32" x14ac:dyDescent="0.25">
      <c r="H2480" s="1"/>
      <c r="V2480" s="1"/>
      <c r="AF2480" s="1"/>
    </row>
    <row r="2481" spans="8:32" x14ac:dyDescent="0.25">
      <c r="H2481" s="1"/>
      <c r="V2481" s="1"/>
      <c r="AF2481" s="1"/>
    </row>
    <row r="2482" spans="8:32" x14ac:dyDescent="0.25">
      <c r="H2482" s="1"/>
      <c r="V2482" s="1"/>
      <c r="AF2482" s="1"/>
    </row>
    <row r="2483" spans="8:32" x14ac:dyDescent="0.25">
      <c r="H2483" s="1"/>
      <c r="V2483" s="1"/>
      <c r="AF2483" s="1"/>
    </row>
    <row r="2484" spans="8:32" x14ac:dyDescent="0.25">
      <c r="H2484" s="1"/>
      <c r="V2484" s="1"/>
      <c r="AF2484" s="1"/>
    </row>
    <row r="2485" spans="8:32" x14ac:dyDescent="0.25">
      <c r="H2485" s="1"/>
      <c r="V2485" s="1"/>
      <c r="AF2485" s="1"/>
    </row>
    <row r="2486" spans="8:32" x14ac:dyDescent="0.25">
      <c r="H2486" s="1"/>
      <c r="V2486" s="1"/>
      <c r="AF2486" s="1"/>
    </row>
    <row r="2487" spans="8:32" x14ac:dyDescent="0.25">
      <c r="H2487" s="1"/>
      <c r="V2487" s="1"/>
      <c r="AF2487" s="1"/>
    </row>
    <row r="2488" spans="8:32" x14ac:dyDescent="0.25">
      <c r="H2488" s="1"/>
      <c r="V2488" s="1"/>
      <c r="AF2488" s="1"/>
    </row>
    <row r="2489" spans="8:32" x14ac:dyDescent="0.25">
      <c r="H2489" s="1"/>
      <c r="V2489" s="1"/>
      <c r="AF2489" s="1"/>
    </row>
    <row r="2490" spans="8:32" x14ac:dyDescent="0.25">
      <c r="H2490" s="1"/>
      <c r="V2490" s="1"/>
      <c r="AF2490" s="1"/>
    </row>
    <row r="2491" spans="8:32" x14ac:dyDescent="0.25">
      <c r="H2491" s="1"/>
      <c r="V2491" s="1"/>
      <c r="AF2491" s="1"/>
    </row>
    <row r="2492" spans="8:32" x14ac:dyDescent="0.25">
      <c r="H2492" s="1"/>
      <c r="V2492" s="1"/>
      <c r="AF2492" s="1"/>
    </row>
    <row r="2493" spans="8:32" x14ac:dyDescent="0.25">
      <c r="H2493" s="1"/>
      <c r="V2493" s="1"/>
      <c r="AF2493" s="1"/>
    </row>
    <row r="2494" spans="8:32" x14ac:dyDescent="0.25">
      <c r="H2494" s="1"/>
      <c r="V2494" s="1"/>
      <c r="AF2494" s="1"/>
    </row>
    <row r="2495" spans="8:32" x14ac:dyDescent="0.25">
      <c r="H2495" s="1"/>
      <c r="V2495" s="1"/>
      <c r="AF2495" s="1"/>
    </row>
    <row r="2496" spans="8:32" x14ac:dyDescent="0.25">
      <c r="H2496" s="1"/>
      <c r="V2496" s="1"/>
      <c r="AF2496" s="1"/>
    </row>
    <row r="2497" spans="8:32" x14ac:dyDescent="0.25">
      <c r="H2497" s="1"/>
      <c r="V2497" s="1"/>
      <c r="AF2497" s="1"/>
    </row>
    <row r="2498" spans="8:32" x14ac:dyDescent="0.25">
      <c r="H2498" s="1"/>
      <c r="V2498" s="1"/>
      <c r="AF2498" s="1"/>
    </row>
    <row r="2499" spans="8:32" x14ac:dyDescent="0.25">
      <c r="H2499" s="1"/>
      <c r="V2499" s="1"/>
      <c r="AF2499" s="1"/>
    </row>
    <row r="2500" spans="8:32" x14ac:dyDescent="0.25">
      <c r="H2500" s="1"/>
      <c r="V2500" s="1"/>
      <c r="AF2500" s="1"/>
    </row>
    <row r="2501" spans="8:32" x14ac:dyDescent="0.25">
      <c r="H2501" s="1"/>
      <c r="V2501" s="1"/>
      <c r="AF2501" s="1"/>
    </row>
    <row r="2502" spans="8:32" x14ac:dyDescent="0.25">
      <c r="H2502" s="1"/>
      <c r="V2502" s="1"/>
      <c r="AF2502" s="1"/>
    </row>
    <row r="2503" spans="8:32" x14ac:dyDescent="0.25">
      <c r="H2503" s="1"/>
      <c r="V2503" s="1"/>
      <c r="AF2503" s="1"/>
    </row>
    <row r="2504" spans="8:32" x14ac:dyDescent="0.25">
      <c r="H2504" s="1"/>
      <c r="V2504" s="1"/>
      <c r="AF2504" s="1"/>
    </row>
    <row r="2505" spans="8:32" x14ac:dyDescent="0.25">
      <c r="H2505" s="1"/>
      <c r="V2505" s="1"/>
      <c r="AF2505" s="1"/>
    </row>
    <row r="2506" spans="8:32" x14ac:dyDescent="0.25">
      <c r="H2506" s="1"/>
      <c r="V2506" s="1"/>
      <c r="AF2506" s="1"/>
    </row>
    <row r="2507" spans="8:32" x14ac:dyDescent="0.25">
      <c r="H2507" s="1"/>
      <c r="V2507" s="1"/>
      <c r="AF2507" s="1"/>
    </row>
    <row r="2508" spans="8:32" x14ac:dyDescent="0.25">
      <c r="H2508" s="1"/>
      <c r="V2508" s="1"/>
      <c r="AF2508" s="1"/>
    </row>
    <row r="2509" spans="8:32" x14ac:dyDescent="0.25">
      <c r="H2509" s="1"/>
      <c r="V2509" s="1"/>
      <c r="AF2509" s="1"/>
    </row>
    <row r="2510" spans="8:32" x14ac:dyDescent="0.25">
      <c r="H2510" s="1"/>
      <c r="V2510" s="1"/>
      <c r="AF2510" s="1"/>
    </row>
    <row r="2511" spans="8:32" x14ac:dyDescent="0.25">
      <c r="H2511" s="1"/>
      <c r="V2511" s="1"/>
      <c r="AF2511" s="1"/>
    </row>
    <row r="2512" spans="8:32" x14ac:dyDescent="0.25">
      <c r="H2512" s="1"/>
      <c r="V2512" s="1"/>
      <c r="AF2512" s="1"/>
    </row>
    <row r="2513" spans="8:32" x14ac:dyDescent="0.25">
      <c r="H2513" s="1"/>
      <c r="V2513" s="1"/>
      <c r="AF2513" s="1"/>
    </row>
    <row r="2514" spans="8:32" x14ac:dyDescent="0.25">
      <c r="H2514" s="1"/>
      <c r="V2514" s="1"/>
      <c r="AF2514" s="1"/>
    </row>
    <row r="2515" spans="8:32" x14ac:dyDescent="0.25">
      <c r="H2515" s="1"/>
      <c r="V2515" s="1"/>
      <c r="AF2515" s="1"/>
    </row>
    <row r="2516" spans="8:32" x14ac:dyDescent="0.25">
      <c r="H2516" s="1"/>
      <c r="V2516" s="1"/>
      <c r="AF2516" s="1"/>
    </row>
    <row r="2517" spans="8:32" x14ac:dyDescent="0.25">
      <c r="H2517" s="1"/>
      <c r="V2517" s="1"/>
      <c r="AF2517" s="1"/>
    </row>
    <row r="2518" spans="8:32" x14ac:dyDescent="0.25">
      <c r="H2518" s="1"/>
      <c r="V2518" s="1"/>
      <c r="AF2518" s="1"/>
    </row>
    <row r="2519" spans="8:32" x14ac:dyDescent="0.25">
      <c r="H2519" s="1"/>
      <c r="V2519" s="1"/>
      <c r="AF2519" s="1"/>
    </row>
    <row r="2520" spans="8:32" x14ac:dyDescent="0.25">
      <c r="H2520" s="1"/>
      <c r="V2520" s="1"/>
      <c r="AF2520" s="1"/>
    </row>
    <row r="2521" spans="8:32" x14ac:dyDescent="0.25">
      <c r="H2521" s="1"/>
      <c r="V2521" s="1"/>
      <c r="AF2521" s="1"/>
    </row>
    <row r="2522" spans="8:32" x14ac:dyDescent="0.25">
      <c r="H2522" s="1"/>
      <c r="V2522" s="1"/>
      <c r="AF2522" s="1"/>
    </row>
    <row r="2523" spans="8:32" x14ac:dyDescent="0.25">
      <c r="H2523" s="1"/>
      <c r="V2523" s="1"/>
      <c r="AF2523" s="1"/>
    </row>
    <row r="2524" spans="8:32" x14ac:dyDescent="0.25">
      <c r="H2524" s="1"/>
      <c r="V2524" s="1"/>
      <c r="AF2524" s="1"/>
    </row>
    <row r="2525" spans="8:32" x14ac:dyDescent="0.25">
      <c r="H2525" s="1"/>
      <c r="V2525" s="1"/>
      <c r="AF2525" s="1"/>
    </row>
    <row r="2526" spans="8:32" x14ac:dyDescent="0.25">
      <c r="H2526" s="1"/>
      <c r="V2526" s="1"/>
      <c r="AF2526" s="1"/>
    </row>
    <row r="2527" spans="8:32" x14ac:dyDescent="0.25">
      <c r="H2527" s="1"/>
      <c r="V2527" s="1"/>
      <c r="AF2527" s="1"/>
    </row>
    <row r="2528" spans="8:32" x14ac:dyDescent="0.25">
      <c r="H2528" s="1"/>
      <c r="V2528" s="1"/>
      <c r="AF2528" s="1"/>
    </row>
    <row r="2529" spans="8:32" x14ac:dyDescent="0.25">
      <c r="H2529" s="1"/>
      <c r="V2529" s="1"/>
      <c r="AF2529" s="1"/>
    </row>
    <row r="2530" spans="8:32" x14ac:dyDescent="0.25">
      <c r="H2530" s="1"/>
      <c r="V2530" s="1"/>
      <c r="AF2530" s="1"/>
    </row>
    <row r="2531" spans="8:32" x14ac:dyDescent="0.25">
      <c r="H2531" s="1"/>
      <c r="V2531" s="1"/>
      <c r="AF2531" s="1"/>
    </row>
    <row r="2532" spans="8:32" x14ac:dyDescent="0.25">
      <c r="H2532" s="1"/>
      <c r="V2532" s="1"/>
      <c r="AF2532" s="1"/>
    </row>
    <row r="2533" spans="8:32" x14ac:dyDescent="0.25">
      <c r="H2533" s="1"/>
      <c r="V2533" s="1"/>
      <c r="AF2533" s="1"/>
    </row>
    <row r="2534" spans="8:32" x14ac:dyDescent="0.25">
      <c r="H2534" s="1"/>
      <c r="V2534" s="1"/>
      <c r="AF2534" s="1"/>
    </row>
    <row r="2535" spans="8:32" x14ac:dyDescent="0.25">
      <c r="H2535" s="1"/>
      <c r="V2535" s="1"/>
      <c r="AF2535" s="1"/>
    </row>
    <row r="2536" spans="8:32" x14ac:dyDescent="0.25">
      <c r="H2536" s="1"/>
      <c r="V2536" s="1"/>
      <c r="AF2536" s="1"/>
    </row>
    <row r="2537" spans="8:32" x14ac:dyDescent="0.25">
      <c r="H2537" s="1"/>
      <c r="V2537" s="1"/>
      <c r="AF2537" s="1"/>
    </row>
    <row r="2538" spans="8:32" x14ac:dyDescent="0.25">
      <c r="H2538" s="1"/>
      <c r="V2538" s="1"/>
      <c r="AF2538" s="1"/>
    </row>
    <row r="2539" spans="8:32" x14ac:dyDescent="0.25">
      <c r="H2539" s="1"/>
      <c r="V2539" s="1"/>
      <c r="AF2539" s="1"/>
    </row>
    <row r="2540" spans="8:32" x14ac:dyDescent="0.25">
      <c r="H2540" s="1"/>
      <c r="V2540" s="1"/>
      <c r="AF2540" s="1"/>
    </row>
    <row r="2541" spans="8:32" x14ac:dyDescent="0.25">
      <c r="H2541" s="1"/>
      <c r="V2541" s="1"/>
      <c r="AF2541" s="1"/>
    </row>
    <row r="2542" spans="8:32" x14ac:dyDescent="0.25">
      <c r="H2542" s="1"/>
      <c r="V2542" s="1"/>
      <c r="AF2542" s="1"/>
    </row>
    <row r="2543" spans="8:32" x14ac:dyDescent="0.25">
      <c r="H2543" s="1"/>
      <c r="V2543" s="1"/>
      <c r="AF2543" s="1"/>
    </row>
    <row r="2544" spans="8:32" x14ac:dyDescent="0.25">
      <c r="H2544" s="1"/>
      <c r="V2544" s="1"/>
      <c r="AF2544" s="1"/>
    </row>
    <row r="2545" spans="8:32" x14ac:dyDescent="0.25">
      <c r="H2545" s="1"/>
      <c r="V2545" s="1"/>
      <c r="AF2545" s="1"/>
    </row>
    <row r="2546" spans="8:32" x14ac:dyDescent="0.25">
      <c r="H2546" s="1"/>
      <c r="V2546" s="1"/>
      <c r="AF2546" s="1"/>
    </row>
    <row r="2547" spans="8:32" x14ac:dyDescent="0.25">
      <c r="H2547" s="1"/>
      <c r="V2547" s="1"/>
      <c r="AF2547" s="1"/>
    </row>
    <row r="2548" spans="8:32" x14ac:dyDescent="0.25">
      <c r="H2548" s="1"/>
      <c r="V2548" s="1"/>
      <c r="AF2548" s="1"/>
    </row>
    <row r="2549" spans="8:32" x14ac:dyDescent="0.25">
      <c r="H2549" s="1"/>
      <c r="V2549" s="1"/>
      <c r="AF2549" s="1"/>
    </row>
    <row r="2550" spans="8:32" x14ac:dyDescent="0.25">
      <c r="H2550" s="1"/>
      <c r="V2550" s="1"/>
      <c r="AF2550" s="1"/>
    </row>
    <row r="2551" spans="8:32" x14ac:dyDescent="0.25">
      <c r="H2551" s="1"/>
      <c r="V2551" s="1"/>
      <c r="AF2551" s="1"/>
    </row>
    <row r="2552" spans="8:32" x14ac:dyDescent="0.25">
      <c r="H2552" s="1"/>
      <c r="V2552" s="1"/>
      <c r="AF2552" s="1"/>
    </row>
    <row r="2553" spans="8:32" x14ac:dyDescent="0.25">
      <c r="H2553" s="1"/>
      <c r="V2553" s="1"/>
      <c r="AF2553" s="1"/>
    </row>
    <row r="2554" spans="8:32" x14ac:dyDescent="0.25">
      <c r="H2554" s="1"/>
      <c r="V2554" s="1"/>
      <c r="AF2554" s="1"/>
    </row>
    <row r="2555" spans="8:32" x14ac:dyDescent="0.25">
      <c r="H2555" s="1"/>
      <c r="V2555" s="1"/>
      <c r="AF2555" s="1"/>
    </row>
    <row r="2556" spans="8:32" x14ac:dyDescent="0.25">
      <c r="H2556" s="1"/>
      <c r="V2556" s="1"/>
      <c r="AF2556" s="1"/>
    </row>
    <row r="2557" spans="8:32" x14ac:dyDescent="0.25">
      <c r="H2557" s="1"/>
      <c r="V2557" s="1"/>
      <c r="AF2557" s="1"/>
    </row>
    <row r="2558" spans="8:32" x14ac:dyDescent="0.25">
      <c r="H2558" s="1"/>
      <c r="V2558" s="1"/>
      <c r="AF2558" s="1"/>
    </row>
    <row r="2559" spans="8:32" x14ac:dyDescent="0.25">
      <c r="H2559" s="1"/>
      <c r="V2559" s="1"/>
      <c r="AF2559" s="1"/>
    </row>
    <row r="2560" spans="8:32" x14ac:dyDescent="0.25">
      <c r="H2560" s="1"/>
      <c r="V2560" s="1"/>
      <c r="AF2560" s="1"/>
    </row>
    <row r="2561" spans="8:32" x14ac:dyDescent="0.25">
      <c r="H2561" s="1"/>
      <c r="V2561" s="1"/>
      <c r="AF2561" s="1"/>
    </row>
    <row r="2562" spans="8:32" x14ac:dyDescent="0.25">
      <c r="H2562" s="1"/>
      <c r="V2562" s="1"/>
      <c r="AF2562" s="1"/>
    </row>
    <row r="2563" spans="8:32" x14ac:dyDescent="0.25">
      <c r="H2563" s="1"/>
      <c r="V2563" s="1"/>
      <c r="AF2563" s="1"/>
    </row>
    <row r="2564" spans="8:32" x14ac:dyDescent="0.25">
      <c r="H2564" s="1"/>
      <c r="V2564" s="1"/>
      <c r="AF2564" s="1"/>
    </row>
    <row r="2565" spans="8:32" x14ac:dyDescent="0.25">
      <c r="H2565" s="1"/>
      <c r="V2565" s="1"/>
      <c r="AF2565" s="1"/>
    </row>
    <row r="2566" spans="8:32" x14ac:dyDescent="0.25">
      <c r="H2566" s="1"/>
      <c r="V2566" s="1"/>
      <c r="AF2566" s="1"/>
    </row>
    <row r="2567" spans="8:32" x14ac:dyDescent="0.25">
      <c r="H2567" s="1"/>
      <c r="V2567" s="1"/>
      <c r="AF2567" s="1"/>
    </row>
    <row r="2568" spans="8:32" x14ac:dyDescent="0.25">
      <c r="H2568" s="1"/>
      <c r="V2568" s="1"/>
      <c r="AF2568" s="1"/>
    </row>
    <row r="2569" spans="8:32" x14ac:dyDescent="0.25">
      <c r="H2569" s="1"/>
      <c r="V2569" s="1"/>
      <c r="AF2569" s="1"/>
    </row>
    <row r="2570" spans="8:32" x14ac:dyDescent="0.25">
      <c r="H2570" s="1"/>
      <c r="V2570" s="1"/>
      <c r="AF2570" s="1"/>
    </row>
    <row r="2571" spans="8:32" x14ac:dyDescent="0.25">
      <c r="H2571" s="1"/>
      <c r="V2571" s="1"/>
      <c r="AF2571" s="1"/>
    </row>
    <row r="2572" spans="8:32" x14ac:dyDescent="0.25">
      <c r="H2572" s="1"/>
      <c r="V2572" s="1"/>
      <c r="AF2572" s="1"/>
    </row>
    <row r="2573" spans="8:32" x14ac:dyDescent="0.25">
      <c r="H2573" s="1"/>
      <c r="V2573" s="1"/>
      <c r="AF2573" s="1"/>
    </row>
    <row r="2574" spans="8:32" x14ac:dyDescent="0.25">
      <c r="H2574" s="1"/>
      <c r="V2574" s="1"/>
      <c r="AF2574" s="1"/>
    </row>
    <row r="2575" spans="8:32" x14ac:dyDescent="0.25">
      <c r="H2575" s="1"/>
      <c r="V2575" s="1"/>
      <c r="AF2575" s="1"/>
    </row>
    <row r="2576" spans="8:32" x14ac:dyDescent="0.25">
      <c r="H2576" s="1"/>
      <c r="V2576" s="1"/>
      <c r="AF2576" s="1"/>
    </row>
    <row r="2577" spans="8:32" x14ac:dyDescent="0.25">
      <c r="H2577" s="1"/>
      <c r="V2577" s="1"/>
      <c r="AF2577" s="1"/>
    </row>
    <row r="2578" spans="8:32" x14ac:dyDescent="0.25">
      <c r="H2578" s="1"/>
      <c r="V2578" s="1"/>
      <c r="AF2578" s="1"/>
    </row>
    <row r="2579" spans="8:32" x14ac:dyDescent="0.25">
      <c r="H2579" s="1"/>
      <c r="V2579" s="1"/>
      <c r="AF2579" s="1"/>
    </row>
    <row r="2580" spans="8:32" x14ac:dyDescent="0.25">
      <c r="H2580" s="1"/>
      <c r="V2580" s="1"/>
      <c r="AF2580" s="1"/>
    </row>
    <row r="2581" spans="8:32" x14ac:dyDescent="0.25">
      <c r="H2581" s="1"/>
      <c r="V2581" s="1"/>
      <c r="AF2581" s="1"/>
    </row>
    <row r="2582" spans="8:32" x14ac:dyDescent="0.25">
      <c r="H2582" s="1"/>
      <c r="V2582" s="1"/>
      <c r="AF2582" s="1"/>
    </row>
    <row r="2583" spans="8:32" x14ac:dyDescent="0.25">
      <c r="H2583" s="1"/>
      <c r="V2583" s="1"/>
      <c r="AF2583" s="1"/>
    </row>
    <row r="2584" spans="8:32" x14ac:dyDescent="0.25">
      <c r="H2584" s="1"/>
      <c r="V2584" s="1"/>
      <c r="AF2584" s="1"/>
    </row>
    <row r="2585" spans="8:32" x14ac:dyDescent="0.25">
      <c r="H2585" s="1"/>
      <c r="V2585" s="1"/>
      <c r="AF2585" s="1"/>
    </row>
    <row r="2586" spans="8:32" x14ac:dyDescent="0.25">
      <c r="H2586" s="1"/>
      <c r="V2586" s="1"/>
      <c r="AF2586" s="1"/>
    </row>
    <row r="2587" spans="8:32" x14ac:dyDescent="0.25">
      <c r="H2587" s="1"/>
      <c r="V2587" s="1"/>
      <c r="AF2587" s="1"/>
    </row>
    <row r="2588" spans="8:32" x14ac:dyDescent="0.25">
      <c r="H2588" s="1"/>
      <c r="V2588" s="1"/>
      <c r="AF2588" s="1"/>
    </row>
    <row r="2589" spans="8:32" x14ac:dyDescent="0.25">
      <c r="H2589" s="1"/>
      <c r="V2589" s="1"/>
      <c r="AF2589" s="1"/>
    </row>
    <row r="2590" spans="8:32" x14ac:dyDescent="0.25">
      <c r="H2590" s="1"/>
      <c r="V2590" s="1"/>
      <c r="AF2590" s="1"/>
    </row>
    <row r="2591" spans="8:32" x14ac:dyDescent="0.25">
      <c r="H2591" s="1"/>
      <c r="V2591" s="1"/>
      <c r="AF2591" s="1"/>
    </row>
    <row r="2592" spans="8:32" x14ac:dyDescent="0.25">
      <c r="H2592" s="1"/>
      <c r="V2592" s="1"/>
      <c r="AF2592" s="1"/>
    </row>
    <row r="2593" spans="8:32" x14ac:dyDescent="0.25">
      <c r="H2593" s="1"/>
      <c r="V2593" s="1"/>
      <c r="AF2593" s="1"/>
    </row>
    <row r="2594" spans="8:32" x14ac:dyDescent="0.25">
      <c r="H2594" s="1"/>
      <c r="V2594" s="1"/>
      <c r="AF2594" s="1"/>
    </row>
    <row r="2595" spans="8:32" x14ac:dyDescent="0.25">
      <c r="H2595" s="1"/>
      <c r="V2595" s="1"/>
      <c r="AF2595" s="1"/>
    </row>
    <row r="2596" spans="8:32" x14ac:dyDescent="0.25">
      <c r="H2596" s="1"/>
      <c r="V2596" s="1"/>
      <c r="AF2596" s="1"/>
    </row>
    <row r="2597" spans="8:32" x14ac:dyDescent="0.25">
      <c r="H2597" s="1"/>
      <c r="V2597" s="1"/>
      <c r="AF2597" s="1"/>
    </row>
    <row r="2598" spans="8:32" x14ac:dyDescent="0.25">
      <c r="H2598" s="1"/>
      <c r="V2598" s="1"/>
      <c r="AF2598" s="1"/>
    </row>
    <row r="2599" spans="8:32" x14ac:dyDescent="0.25">
      <c r="H2599" s="1"/>
      <c r="V2599" s="1"/>
      <c r="AF2599" s="1"/>
    </row>
    <row r="2600" spans="8:32" x14ac:dyDescent="0.25">
      <c r="H2600" s="1"/>
      <c r="V2600" s="1"/>
      <c r="AF2600" s="1"/>
    </row>
    <row r="2601" spans="8:32" x14ac:dyDescent="0.25">
      <c r="H2601" s="1"/>
      <c r="V2601" s="1"/>
      <c r="AF2601" s="1"/>
    </row>
    <row r="2602" spans="8:32" x14ac:dyDescent="0.25">
      <c r="H2602" s="1"/>
      <c r="V2602" s="1"/>
      <c r="AF2602" s="1"/>
    </row>
    <row r="2603" spans="8:32" x14ac:dyDescent="0.25">
      <c r="H2603" s="1"/>
      <c r="V2603" s="1"/>
      <c r="AF2603" s="1"/>
    </row>
    <row r="2604" spans="8:32" x14ac:dyDescent="0.25">
      <c r="H2604" s="1"/>
      <c r="V2604" s="1"/>
      <c r="AF2604" s="1"/>
    </row>
    <row r="2605" spans="8:32" x14ac:dyDescent="0.25">
      <c r="H2605" s="1"/>
      <c r="V2605" s="1"/>
      <c r="AF2605" s="1"/>
    </row>
    <row r="2606" spans="8:32" x14ac:dyDescent="0.25">
      <c r="H2606" s="1"/>
      <c r="V2606" s="1"/>
      <c r="AF2606" s="1"/>
    </row>
    <row r="2607" spans="8:32" x14ac:dyDescent="0.25">
      <c r="H2607" s="1"/>
      <c r="V2607" s="1"/>
      <c r="AF2607" s="1"/>
    </row>
    <row r="2608" spans="8:32" x14ac:dyDescent="0.25">
      <c r="H2608" s="1"/>
      <c r="V2608" s="1"/>
      <c r="AF2608" s="1"/>
    </row>
    <row r="2609" spans="8:32" x14ac:dyDescent="0.25">
      <c r="H2609" s="1"/>
      <c r="V2609" s="1"/>
      <c r="AF2609" s="1"/>
    </row>
    <row r="2610" spans="8:32" x14ac:dyDescent="0.25">
      <c r="H2610" s="1"/>
      <c r="V2610" s="1"/>
      <c r="AF2610" s="1"/>
    </row>
    <row r="2611" spans="8:32" x14ac:dyDescent="0.25">
      <c r="H2611" s="1"/>
      <c r="V2611" s="1"/>
      <c r="AF2611" s="1"/>
    </row>
    <row r="2612" spans="8:32" x14ac:dyDescent="0.25">
      <c r="H2612" s="1"/>
      <c r="V2612" s="1"/>
      <c r="AF2612" s="1"/>
    </row>
    <row r="2613" spans="8:32" x14ac:dyDescent="0.25">
      <c r="H2613" s="1"/>
      <c r="V2613" s="1"/>
      <c r="AF2613" s="1"/>
    </row>
    <row r="2614" spans="8:32" x14ac:dyDescent="0.25">
      <c r="H2614" s="1"/>
      <c r="V2614" s="1"/>
      <c r="AF2614" s="1"/>
    </row>
    <row r="2615" spans="8:32" x14ac:dyDescent="0.25">
      <c r="H2615" s="1"/>
      <c r="V2615" s="1"/>
      <c r="AF2615" s="1"/>
    </row>
    <row r="2616" spans="8:32" x14ac:dyDescent="0.25">
      <c r="H2616" s="1"/>
      <c r="V2616" s="1"/>
      <c r="AF2616" s="1"/>
    </row>
    <row r="2617" spans="8:32" x14ac:dyDescent="0.25">
      <c r="H2617" s="1"/>
      <c r="V2617" s="1"/>
      <c r="AF2617" s="1"/>
    </row>
    <row r="2618" spans="8:32" x14ac:dyDescent="0.25">
      <c r="H2618" s="1"/>
      <c r="V2618" s="1"/>
      <c r="AF2618" s="1"/>
    </row>
    <row r="2619" spans="8:32" x14ac:dyDescent="0.25">
      <c r="H2619" s="1"/>
      <c r="V2619" s="1"/>
      <c r="AF2619" s="1"/>
    </row>
    <row r="2620" spans="8:32" x14ac:dyDescent="0.25">
      <c r="H2620" s="1"/>
      <c r="V2620" s="1"/>
      <c r="AF2620" s="1"/>
    </row>
    <row r="2621" spans="8:32" x14ac:dyDescent="0.25">
      <c r="H2621" s="1"/>
      <c r="V2621" s="1"/>
      <c r="AF2621" s="1"/>
    </row>
    <row r="2622" spans="8:32" x14ac:dyDescent="0.25">
      <c r="H2622" s="1"/>
      <c r="V2622" s="1"/>
      <c r="AF2622" s="1"/>
    </row>
    <row r="2623" spans="8:32" x14ac:dyDescent="0.25">
      <c r="H2623" s="1"/>
      <c r="V2623" s="1"/>
      <c r="AF2623" s="1"/>
    </row>
    <row r="2624" spans="8:32" x14ac:dyDescent="0.25">
      <c r="H2624" s="1"/>
      <c r="V2624" s="1"/>
      <c r="AF2624" s="1"/>
    </row>
    <row r="2625" spans="8:32" x14ac:dyDescent="0.25">
      <c r="H2625" s="1"/>
      <c r="V2625" s="1"/>
      <c r="AF2625" s="1"/>
    </row>
    <row r="2626" spans="8:32" x14ac:dyDescent="0.25">
      <c r="H2626" s="1"/>
      <c r="V2626" s="1"/>
      <c r="AF2626" s="1"/>
    </row>
    <row r="2627" spans="8:32" x14ac:dyDescent="0.25">
      <c r="H2627" s="1"/>
      <c r="V2627" s="1"/>
      <c r="AF2627" s="1"/>
    </row>
    <row r="2628" spans="8:32" x14ac:dyDescent="0.25">
      <c r="H2628" s="1"/>
      <c r="V2628" s="1"/>
      <c r="AF2628" s="1"/>
    </row>
    <row r="2629" spans="8:32" x14ac:dyDescent="0.25">
      <c r="H2629" s="1"/>
      <c r="V2629" s="1"/>
      <c r="AF2629" s="1"/>
    </row>
    <row r="2630" spans="8:32" x14ac:dyDescent="0.25">
      <c r="H2630" s="1"/>
      <c r="V2630" s="1"/>
      <c r="AF2630" s="1"/>
    </row>
    <row r="2631" spans="8:32" x14ac:dyDescent="0.25">
      <c r="H2631" s="1"/>
      <c r="V2631" s="1"/>
      <c r="AF2631" s="1"/>
    </row>
    <row r="2632" spans="8:32" x14ac:dyDescent="0.25">
      <c r="H2632" s="1"/>
      <c r="V2632" s="1"/>
      <c r="AF2632" s="1"/>
    </row>
    <row r="2633" spans="8:32" x14ac:dyDescent="0.25">
      <c r="H2633" s="1"/>
      <c r="V2633" s="1"/>
      <c r="AF2633" s="1"/>
    </row>
    <row r="2634" spans="8:32" x14ac:dyDescent="0.25">
      <c r="H2634" s="1"/>
      <c r="V2634" s="1"/>
      <c r="AF2634" s="1"/>
    </row>
    <row r="2635" spans="8:32" x14ac:dyDescent="0.25">
      <c r="H2635" s="1"/>
      <c r="V2635" s="1"/>
      <c r="AF2635" s="1"/>
    </row>
    <row r="2636" spans="8:32" x14ac:dyDescent="0.25">
      <c r="H2636" s="1"/>
      <c r="V2636" s="1"/>
      <c r="AF2636" s="1"/>
    </row>
    <row r="2637" spans="8:32" x14ac:dyDescent="0.25">
      <c r="H2637" s="1"/>
      <c r="V2637" s="1"/>
      <c r="AF2637" s="1"/>
    </row>
    <row r="2638" spans="8:32" x14ac:dyDescent="0.25">
      <c r="H2638" s="1"/>
      <c r="V2638" s="1"/>
      <c r="AF2638" s="1"/>
    </row>
    <row r="2639" spans="8:32" x14ac:dyDescent="0.25">
      <c r="H2639" s="1"/>
      <c r="V2639" s="1"/>
      <c r="AF2639" s="1"/>
    </row>
    <row r="2640" spans="8:32" x14ac:dyDescent="0.25">
      <c r="H2640" s="1"/>
      <c r="V2640" s="1"/>
      <c r="AF2640" s="1"/>
    </row>
    <row r="2641" spans="8:32" x14ac:dyDescent="0.25">
      <c r="H2641" s="1"/>
      <c r="V2641" s="1"/>
      <c r="AF2641" s="1"/>
    </row>
    <row r="2642" spans="8:32" x14ac:dyDescent="0.25">
      <c r="H2642" s="1"/>
      <c r="V2642" s="1"/>
      <c r="AF2642" s="1"/>
    </row>
    <row r="2643" spans="8:32" x14ac:dyDescent="0.25">
      <c r="H2643" s="1"/>
      <c r="V2643" s="1"/>
      <c r="AF2643" s="1"/>
    </row>
    <row r="2644" spans="8:32" x14ac:dyDescent="0.25">
      <c r="H2644" s="1"/>
      <c r="V2644" s="1"/>
      <c r="AF2644" s="1"/>
    </row>
    <row r="2645" spans="8:32" x14ac:dyDescent="0.25">
      <c r="H2645" s="1"/>
      <c r="V2645" s="1"/>
      <c r="AF2645" s="1"/>
    </row>
    <row r="2646" spans="8:32" x14ac:dyDescent="0.25">
      <c r="H2646" s="1"/>
      <c r="V2646" s="1"/>
      <c r="AF2646" s="1"/>
    </row>
    <row r="2647" spans="8:32" x14ac:dyDescent="0.25">
      <c r="H2647" s="1"/>
      <c r="V2647" s="1"/>
      <c r="AF2647" s="1"/>
    </row>
    <row r="2648" spans="8:32" x14ac:dyDescent="0.25">
      <c r="H2648" s="1"/>
      <c r="V2648" s="1"/>
      <c r="AF2648" s="1"/>
    </row>
    <row r="2649" spans="8:32" x14ac:dyDescent="0.25">
      <c r="H2649" s="1"/>
      <c r="V2649" s="1"/>
      <c r="AF2649" s="1"/>
    </row>
    <row r="2650" spans="8:32" x14ac:dyDescent="0.25">
      <c r="H2650" s="1"/>
      <c r="V2650" s="1"/>
      <c r="AF2650" s="1"/>
    </row>
    <row r="2651" spans="8:32" x14ac:dyDescent="0.25">
      <c r="H2651" s="1"/>
      <c r="V2651" s="1"/>
      <c r="AF2651" s="1"/>
    </row>
    <row r="2652" spans="8:32" x14ac:dyDescent="0.25">
      <c r="H2652" s="1"/>
      <c r="V2652" s="1"/>
      <c r="AF2652" s="1"/>
    </row>
    <row r="2653" spans="8:32" x14ac:dyDescent="0.25">
      <c r="H2653" s="1"/>
      <c r="V2653" s="1"/>
      <c r="AF2653" s="1"/>
    </row>
    <row r="2654" spans="8:32" x14ac:dyDescent="0.25">
      <c r="H2654" s="1"/>
      <c r="V2654" s="1"/>
      <c r="AF2654" s="1"/>
    </row>
    <row r="2655" spans="8:32" x14ac:dyDescent="0.25">
      <c r="H2655" s="1"/>
      <c r="V2655" s="1"/>
      <c r="AF2655" s="1"/>
    </row>
    <row r="2656" spans="8:32" x14ac:dyDescent="0.25">
      <c r="H2656" s="1"/>
      <c r="V2656" s="1"/>
      <c r="AF2656" s="1"/>
    </row>
    <row r="2657" spans="8:32" x14ac:dyDescent="0.25">
      <c r="H2657" s="1"/>
      <c r="V2657" s="1"/>
      <c r="AF2657" s="1"/>
    </row>
    <row r="2658" spans="8:32" x14ac:dyDescent="0.25">
      <c r="H2658" s="1"/>
      <c r="V2658" s="1"/>
      <c r="AF2658" s="1"/>
    </row>
    <row r="2659" spans="8:32" x14ac:dyDescent="0.25">
      <c r="H2659" s="1"/>
      <c r="V2659" s="1"/>
      <c r="AF2659" s="1"/>
    </row>
    <row r="2660" spans="8:32" x14ac:dyDescent="0.25">
      <c r="H2660" s="1"/>
      <c r="V2660" s="1"/>
      <c r="AF2660" s="1"/>
    </row>
    <row r="2661" spans="8:32" x14ac:dyDescent="0.25">
      <c r="H2661" s="1"/>
      <c r="V2661" s="1"/>
      <c r="AF2661" s="1"/>
    </row>
    <row r="2662" spans="8:32" x14ac:dyDescent="0.25">
      <c r="H2662" s="1"/>
      <c r="V2662" s="1"/>
      <c r="AF2662" s="1"/>
    </row>
    <row r="2663" spans="8:32" x14ac:dyDescent="0.25">
      <c r="H2663" s="1"/>
      <c r="V2663" s="1"/>
      <c r="AF2663" s="1"/>
    </row>
    <row r="2664" spans="8:32" x14ac:dyDescent="0.25">
      <c r="H2664" s="1"/>
      <c r="V2664" s="1"/>
      <c r="AF2664" s="1"/>
    </row>
    <row r="2665" spans="8:32" x14ac:dyDescent="0.25">
      <c r="H2665" s="1"/>
      <c r="V2665" s="1"/>
      <c r="AF2665" s="1"/>
    </row>
    <row r="2666" spans="8:32" x14ac:dyDescent="0.25">
      <c r="H2666" s="1"/>
      <c r="V2666" s="1"/>
      <c r="AF2666" s="1"/>
    </row>
    <row r="2667" spans="8:32" x14ac:dyDescent="0.25">
      <c r="H2667" s="1"/>
      <c r="V2667" s="1"/>
      <c r="AF2667" s="1"/>
    </row>
    <row r="2668" spans="8:32" x14ac:dyDescent="0.25">
      <c r="H2668" s="1"/>
      <c r="V2668" s="1"/>
      <c r="AF2668" s="1"/>
    </row>
    <row r="2669" spans="8:32" x14ac:dyDescent="0.25">
      <c r="H2669" s="1"/>
      <c r="V2669" s="1"/>
      <c r="AF2669" s="1"/>
    </row>
    <row r="2670" spans="8:32" x14ac:dyDescent="0.25">
      <c r="H2670" s="1"/>
      <c r="V2670" s="1"/>
      <c r="AF2670" s="1"/>
    </row>
    <row r="2671" spans="8:32" x14ac:dyDescent="0.25">
      <c r="H2671" s="1"/>
      <c r="V2671" s="1"/>
      <c r="AF2671" s="1"/>
    </row>
    <row r="2672" spans="8:32" x14ac:dyDescent="0.25">
      <c r="H2672" s="1"/>
      <c r="V2672" s="1"/>
      <c r="AF2672" s="1"/>
    </row>
    <row r="2673" spans="8:32" x14ac:dyDescent="0.25">
      <c r="H2673" s="1"/>
      <c r="V2673" s="1"/>
      <c r="AF2673" s="1"/>
    </row>
    <row r="2674" spans="8:32" x14ac:dyDescent="0.25">
      <c r="H2674" s="1"/>
      <c r="V2674" s="1"/>
      <c r="AF2674" s="1"/>
    </row>
    <row r="2675" spans="8:32" x14ac:dyDescent="0.25">
      <c r="H2675" s="1"/>
      <c r="V2675" s="1"/>
      <c r="AF2675" s="1"/>
    </row>
    <row r="2676" spans="8:32" x14ac:dyDescent="0.25">
      <c r="H2676" s="1"/>
      <c r="V2676" s="1"/>
      <c r="AF2676" s="1"/>
    </row>
    <row r="2677" spans="8:32" x14ac:dyDescent="0.25">
      <c r="H2677" s="1"/>
      <c r="V2677" s="1"/>
      <c r="AF2677" s="1"/>
    </row>
    <row r="2678" spans="8:32" x14ac:dyDescent="0.25">
      <c r="H2678" s="1"/>
      <c r="V2678" s="1"/>
      <c r="AF2678" s="1"/>
    </row>
    <row r="2679" spans="8:32" x14ac:dyDescent="0.25">
      <c r="H2679" s="1"/>
      <c r="V2679" s="1"/>
      <c r="AF2679" s="1"/>
    </row>
    <row r="2680" spans="8:32" x14ac:dyDescent="0.25">
      <c r="H2680" s="1"/>
      <c r="V2680" s="1"/>
      <c r="AF2680" s="1"/>
    </row>
    <row r="2681" spans="8:32" x14ac:dyDescent="0.25">
      <c r="H2681" s="1"/>
      <c r="V2681" s="1"/>
      <c r="AF2681" s="1"/>
    </row>
    <row r="2682" spans="8:32" x14ac:dyDescent="0.25">
      <c r="H2682" s="1"/>
      <c r="V2682" s="1"/>
      <c r="AF2682" s="1"/>
    </row>
    <row r="2683" spans="8:32" x14ac:dyDescent="0.25">
      <c r="H2683" s="1"/>
      <c r="V2683" s="1"/>
      <c r="AF2683" s="1"/>
    </row>
    <row r="2684" spans="8:32" x14ac:dyDescent="0.25">
      <c r="H2684" s="1"/>
      <c r="V2684" s="1"/>
      <c r="AF2684" s="1"/>
    </row>
    <row r="2685" spans="8:32" x14ac:dyDescent="0.25">
      <c r="H2685" s="1"/>
      <c r="V2685" s="1"/>
      <c r="AF2685" s="1"/>
    </row>
    <row r="2686" spans="8:32" x14ac:dyDescent="0.25">
      <c r="H2686" s="1"/>
      <c r="V2686" s="1"/>
      <c r="AF2686" s="1"/>
    </row>
    <row r="2687" spans="8:32" x14ac:dyDescent="0.25">
      <c r="H2687" s="1"/>
      <c r="V2687" s="1"/>
      <c r="AF2687" s="1"/>
    </row>
    <row r="2688" spans="8:32" x14ac:dyDescent="0.25">
      <c r="H2688" s="1"/>
      <c r="V2688" s="1"/>
      <c r="AF2688" s="1"/>
    </row>
    <row r="2689" spans="8:32" x14ac:dyDescent="0.25">
      <c r="H2689" s="1"/>
      <c r="V2689" s="1"/>
      <c r="AF2689" s="1"/>
    </row>
    <row r="2690" spans="8:32" x14ac:dyDescent="0.25">
      <c r="H2690" s="1"/>
      <c r="V2690" s="1"/>
      <c r="AF2690" s="1"/>
    </row>
    <row r="2691" spans="8:32" x14ac:dyDescent="0.25">
      <c r="H2691" s="1"/>
      <c r="V2691" s="1"/>
      <c r="AF2691" s="1"/>
    </row>
    <row r="2692" spans="8:32" x14ac:dyDescent="0.25">
      <c r="H2692" s="1"/>
      <c r="V2692" s="1"/>
      <c r="AF2692" s="1"/>
    </row>
    <row r="2693" spans="8:32" x14ac:dyDescent="0.25">
      <c r="H2693" s="1"/>
      <c r="V2693" s="1"/>
      <c r="AF2693" s="1"/>
    </row>
    <row r="2694" spans="8:32" x14ac:dyDescent="0.25">
      <c r="H2694" s="1"/>
      <c r="V2694" s="1"/>
      <c r="AF2694" s="1"/>
    </row>
    <row r="2695" spans="8:32" x14ac:dyDescent="0.25">
      <c r="H2695" s="1"/>
      <c r="V2695" s="1"/>
      <c r="AF2695" s="1"/>
    </row>
    <row r="2696" spans="8:32" x14ac:dyDescent="0.25">
      <c r="H2696" s="1"/>
      <c r="V2696" s="1"/>
      <c r="AF2696" s="1"/>
    </row>
    <row r="2697" spans="8:32" x14ac:dyDescent="0.25">
      <c r="H2697" s="1"/>
      <c r="V2697" s="1"/>
      <c r="AF2697" s="1"/>
    </row>
    <row r="2698" spans="8:32" x14ac:dyDescent="0.25">
      <c r="H2698" s="1"/>
      <c r="V2698" s="1"/>
      <c r="AF2698" s="1"/>
    </row>
    <row r="2699" spans="8:32" x14ac:dyDescent="0.25">
      <c r="H2699" s="1"/>
      <c r="V2699" s="1"/>
      <c r="AF2699" s="1"/>
    </row>
    <row r="2700" spans="8:32" x14ac:dyDescent="0.25">
      <c r="H2700" s="1"/>
      <c r="V2700" s="1"/>
      <c r="AF2700" s="1"/>
    </row>
    <row r="2701" spans="8:32" x14ac:dyDescent="0.25">
      <c r="H2701" s="1"/>
      <c r="V2701" s="1"/>
      <c r="AF2701" s="1"/>
    </row>
    <row r="2702" spans="8:32" x14ac:dyDescent="0.25">
      <c r="H2702" s="1"/>
      <c r="V2702" s="1"/>
      <c r="AF2702" s="1"/>
    </row>
    <row r="2703" spans="8:32" x14ac:dyDescent="0.25">
      <c r="H2703" s="1"/>
      <c r="V2703" s="1"/>
      <c r="AF2703" s="1"/>
    </row>
    <row r="2704" spans="8:32" x14ac:dyDescent="0.25">
      <c r="H2704" s="1"/>
      <c r="V2704" s="1"/>
      <c r="AF2704" s="1"/>
    </row>
    <row r="2705" spans="8:32" x14ac:dyDescent="0.25">
      <c r="H2705" s="1"/>
      <c r="V2705" s="1"/>
      <c r="AF2705" s="1"/>
    </row>
    <row r="2706" spans="8:32" x14ac:dyDescent="0.25">
      <c r="H2706" s="1"/>
      <c r="V2706" s="1"/>
      <c r="AF2706" s="1"/>
    </row>
    <row r="2707" spans="8:32" x14ac:dyDescent="0.25">
      <c r="H2707" s="1"/>
      <c r="V2707" s="1"/>
      <c r="AF2707" s="1"/>
    </row>
    <row r="2708" spans="8:32" x14ac:dyDescent="0.25">
      <c r="H2708" s="1"/>
      <c r="V2708" s="1"/>
      <c r="AF2708" s="1"/>
    </row>
    <row r="2709" spans="8:32" x14ac:dyDescent="0.25">
      <c r="H2709" s="1"/>
      <c r="V2709" s="1"/>
      <c r="AF2709" s="1"/>
    </row>
    <row r="2710" spans="8:32" x14ac:dyDescent="0.25">
      <c r="H2710" s="1"/>
      <c r="V2710" s="1"/>
      <c r="AF2710" s="1"/>
    </row>
    <row r="2711" spans="8:32" x14ac:dyDescent="0.25">
      <c r="H2711" s="1"/>
      <c r="V2711" s="1"/>
      <c r="AF2711" s="1"/>
    </row>
    <row r="2712" spans="8:32" x14ac:dyDescent="0.25">
      <c r="H2712" s="1"/>
      <c r="V2712" s="1"/>
      <c r="AF2712" s="1"/>
    </row>
    <row r="2713" spans="8:32" x14ac:dyDescent="0.25">
      <c r="H2713" s="1"/>
      <c r="V2713" s="1"/>
      <c r="AF2713" s="1"/>
    </row>
    <row r="2714" spans="8:32" x14ac:dyDescent="0.25">
      <c r="H2714" s="1"/>
      <c r="V2714" s="1"/>
      <c r="AF2714" s="1"/>
    </row>
    <row r="2715" spans="8:32" x14ac:dyDescent="0.25">
      <c r="H2715" s="1"/>
      <c r="V2715" s="1"/>
      <c r="AF2715" s="1"/>
    </row>
    <row r="2716" spans="8:32" x14ac:dyDescent="0.25">
      <c r="H2716" s="1"/>
      <c r="V2716" s="1"/>
      <c r="AF2716" s="1"/>
    </row>
    <row r="2717" spans="8:32" x14ac:dyDescent="0.25">
      <c r="H2717" s="1"/>
      <c r="V2717" s="1"/>
      <c r="AF2717" s="1"/>
    </row>
    <row r="2718" spans="8:32" x14ac:dyDescent="0.25">
      <c r="H2718" s="1"/>
      <c r="V2718" s="1"/>
      <c r="AF2718" s="1"/>
    </row>
    <row r="2719" spans="8:32" x14ac:dyDescent="0.25">
      <c r="H2719" s="1"/>
      <c r="V2719" s="1"/>
      <c r="AF2719" s="1"/>
    </row>
    <row r="2720" spans="8:32" x14ac:dyDescent="0.25">
      <c r="H2720" s="1"/>
      <c r="V2720" s="1"/>
      <c r="AF2720" s="1"/>
    </row>
    <row r="2721" spans="8:32" x14ac:dyDescent="0.25">
      <c r="H2721" s="1"/>
      <c r="V2721" s="1"/>
      <c r="AF2721" s="1"/>
    </row>
    <row r="2722" spans="8:32" x14ac:dyDescent="0.25">
      <c r="H2722" s="1"/>
      <c r="V2722" s="1"/>
      <c r="AF2722" s="1"/>
    </row>
    <row r="2723" spans="8:32" x14ac:dyDescent="0.25">
      <c r="H2723" s="1"/>
      <c r="V2723" s="1"/>
      <c r="AF2723" s="1"/>
    </row>
    <row r="2724" spans="8:32" x14ac:dyDescent="0.25">
      <c r="H2724" s="1"/>
      <c r="V2724" s="1"/>
      <c r="AF2724" s="1"/>
    </row>
    <row r="2725" spans="8:32" x14ac:dyDescent="0.25">
      <c r="H2725" s="1"/>
      <c r="V2725" s="1"/>
      <c r="AF2725" s="1"/>
    </row>
    <row r="2726" spans="8:32" x14ac:dyDescent="0.25">
      <c r="H2726" s="1"/>
      <c r="V2726" s="1"/>
      <c r="AF2726" s="1"/>
    </row>
    <row r="2727" spans="8:32" x14ac:dyDescent="0.25">
      <c r="H2727" s="1"/>
      <c r="V2727" s="1"/>
      <c r="AF2727" s="1"/>
    </row>
    <row r="2728" spans="8:32" x14ac:dyDescent="0.25">
      <c r="H2728" s="1"/>
      <c r="V2728" s="1"/>
      <c r="AF2728" s="1"/>
    </row>
    <row r="2729" spans="8:32" x14ac:dyDescent="0.25">
      <c r="H2729" s="1"/>
      <c r="V2729" s="1"/>
      <c r="AF2729" s="1"/>
    </row>
    <row r="2730" spans="8:32" x14ac:dyDescent="0.25">
      <c r="H2730" s="1"/>
      <c r="V2730" s="1"/>
      <c r="AF2730" s="1"/>
    </row>
    <row r="2731" spans="8:32" x14ac:dyDescent="0.25">
      <c r="H2731" s="1"/>
      <c r="V2731" s="1"/>
      <c r="AF2731" s="1"/>
    </row>
    <row r="2732" spans="8:32" x14ac:dyDescent="0.25">
      <c r="H2732" s="1"/>
      <c r="V2732" s="1"/>
      <c r="AF2732" s="1"/>
    </row>
    <row r="2733" spans="8:32" x14ac:dyDescent="0.25">
      <c r="H2733" s="1"/>
      <c r="V2733" s="1"/>
      <c r="AF2733" s="1"/>
    </row>
    <row r="2734" spans="8:32" x14ac:dyDescent="0.25">
      <c r="H2734" s="1"/>
      <c r="V2734" s="1"/>
      <c r="AF2734" s="1"/>
    </row>
    <row r="2735" spans="8:32" x14ac:dyDescent="0.25">
      <c r="H2735" s="1"/>
      <c r="V2735" s="1"/>
      <c r="AF2735" s="1"/>
    </row>
    <row r="2736" spans="8:32" x14ac:dyDescent="0.25">
      <c r="H2736" s="1"/>
      <c r="V2736" s="1"/>
      <c r="AF2736" s="1"/>
    </row>
    <row r="2737" spans="8:32" x14ac:dyDescent="0.25">
      <c r="H2737" s="1"/>
      <c r="V2737" s="1"/>
      <c r="AF2737" s="1"/>
    </row>
    <row r="2738" spans="8:32" x14ac:dyDescent="0.25">
      <c r="H2738" s="1"/>
      <c r="V2738" s="1"/>
      <c r="AF2738" s="1"/>
    </row>
    <row r="2739" spans="8:32" x14ac:dyDescent="0.25">
      <c r="H2739" s="1"/>
      <c r="V2739" s="1"/>
      <c r="AF2739" s="1"/>
    </row>
    <row r="2740" spans="8:32" x14ac:dyDescent="0.25">
      <c r="H2740" s="1"/>
      <c r="V2740" s="1"/>
      <c r="AF2740" s="1"/>
    </row>
    <row r="2741" spans="8:32" x14ac:dyDescent="0.25">
      <c r="H2741" s="1"/>
      <c r="V2741" s="1"/>
      <c r="AF2741" s="1"/>
    </row>
    <row r="2742" spans="8:32" x14ac:dyDescent="0.25">
      <c r="H2742" s="1"/>
      <c r="V2742" s="1"/>
      <c r="AF2742" s="1"/>
    </row>
    <row r="2743" spans="8:32" x14ac:dyDescent="0.25">
      <c r="H2743" s="1"/>
      <c r="V2743" s="1"/>
      <c r="AF2743" s="1"/>
    </row>
    <row r="2744" spans="8:32" x14ac:dyDescent="0.25">
      <c r="H2744" s="1"/>
      <c r="V2744" s="1"/>
      <c r="AF2744" s="1"/>
    </row>
    <row r="2745" spans="8:32" x14ac:dyDescent="0.25">
      <c r="H2745" s="1"/>
      <c r="V2745" s="1"/>
      <c r="AF2745" s="1"/>
    </row>
    <row r="2746" spans="8:32" x14ac:dyDescent="0.25">
      <c r="H2746" s="1"/>
      <c r="V2746" s="1"/>
      <c r="AF2746" s="1"/>
    </row>
    <row r="2747" spans="8:32" x14ac:dyDescent="0.25">
      <c r="H2747" s="1"/>
      <c r="V2747" s="1"/>
      <c r="AF2747" s="1"/>
    </row>
    <row r="2748" spans="8:32" x14ac:dyDescent="0.25">
      <c r="H2748" s="1"/>
      <c r="V2748" s="1"/>
      <c r="AF2748" s="1"/>
    </row>
    <row r="2749" spans="8:32" x14ac:dyDescent="0.25">
      <c r="H2749" s="1"/>
      <c r="V2749" s="1"/>
      <c r="AF2749" s="1"/>
    </row>
    <row r="2750" spans="8:32" x14ac:dyDescent="0.25">
      <c r="H2750" s="1"/>
      <c r="V2750" s="1"/>
      <c r="AF2750" s="1"/>
    </row>
    <row r="2751" spans="8:32" x14ac:dyDescent="0.25">
      <c r="H2751" s="1"/>
      <c r="V2751" s="1"/>
      <c r="AF2751" s="1"/>
    </row>
    <row r="2752" spans="8:32" x14ac:dyDescent="0.25">
      <c r="H2752" s="1"/>
      <c r="V2752" s="1"/>
      <c r="AF2752" s="1"/>
    </row>
    <row r="2753" spans="8:32" x14ac:dyDescent="0.25">
      <c r="H2753" s="1"/>
      <c r="V2753" s="1"/>
      <c r="AF2753" s="1"/>
    </row>
    <row r="2754" spans="8:32" x14ac:dyDescent="0.25">
      <c r="H2754" s="1"/>
      <c r="V2754" s="1"/>
      <c r="AF2754" s="1"/>
    </row>
    <row r="2755" spans="8:32" x14ac:dyDescent="0.25">
      <c r="H2755" s="1"/>
      <c r="V2755" s="1"/>
      <c r="AF2755" s="1"/>
    </row>
    <row r="2756" spans="8:32" x14ac:dyDescent="0.25">
      <c r="H2756" s="1"/>
      <c r="V2756" s="1"/>
      <c r="AF2756" s="1"/>
    </row>
    <row r="2757" spans="8:32" x14ac:dyDescent="0.25">
      <c r="H2757" s="1"/>
      <c r="V2757" s="1"/>
      <c r="AF2757" s="1"/>
    </row>
    <row r="2758" spans="8:32" x14ac:dyDescent="0.25">
      <c r="H2758" s="1"/>
      <c r="V2758" s="1"/>
      <c r="AF2758" s="1"/>
    </row>
    <row r="2759" spans="8:32" x14ac:dyDescent="0.25">
      <c r="H2759" s="1"/>
      <c r="V2759" s="1"/>
      <c r="AF2759" s="1"/>
    </row>
    <row r="2760" spans="8:32" x14ac:dyDescent="0.25">
      <c r="H2760" s="1"/>
      <c r="V2760" s="1"/>
      <c r="AF2760" s="1"/>
    </row>
    <row r="2761" spans="8:32" x14ac:dyDescent="0.25">
      <c r="H2761" s="1"/>
      <c r="V2761" s="1"/>
      <c r="AF2761" s="1"/>
    </row>
    <row r="2762" spans="8:32" x14ac:dyDescent="0.25">
      <c r="H2762" s="1"/>
      <c r="V2762" s="1"/>
      <c r="AF2762" s="1"/>
    </row>
    <row r="2763" spans="8:32" x14ac:dyDescent="0.25">
      <c r="H2763" s="1"/>
      <c r="V2763" s="1"/>
      <c r="AF2763" s="1"/>
    </row>
    <row r="2764" spans="8:32" x14ac:dyDescent="0.25">
      <c r="H2764" s="1"/>
      <c r="V2764" s="1"/>
      <c r="AF2764" s="1"/>
    </row>
    <row r="2765" spans="8:32" x14ac:dyDescent="0.25">
      <c r="H2765" s="1"/>
      <c r="V2765" s="1"/>
      <c r="AF2765" s="1"/>
    </row>
    <row r="2766" spans="8:32" x14ac:dyDescent="0.25">
      <c r="H2766" s="1"/>
      <c r="V2766" s="1"/>
      <c r="AF2766" s="1"/>
    </row>
    <row r="2767" spans="8:32" x14ac:dyDescent="0.25">
      <c r="H2767" s="1"/>
      <c r="V2767" s="1"/>
      <c r="AF2767" s="1"/>
    </row>
    <row r="2768" spans="8:32" x14ac:dyDescent="0.25">
      <c r="H2768" s="1"/>
      <c r="V2768" s="1"/>
      <c r="AF2768" s="1"/>
    </row>
    <row r="2769" spans="8:32" x14ac:dyDescent="0.25">
      <c r="H2769" s="1"/>
      <c r="V2769" s="1"/>
      <c r="AF2769" s="1"/>
    </row>
    <row r="2770" spans="8:32" x14ac:dyDescent="0.25">
      <c r="H2770" s="1"/>
      <c r="V2770" s="1"/>
      <c r="AF2770" s="1"/>
    </row>
    <row r="2771" spans="8:32" x14ac:dyDescent="0.25">
      <c r="H2771" s="1"/>
      <c r="V2771" s="1"/>
      <c r="AF2771" s="1"/>
    </row>
    <row r="2772" spans="8:32" x14ac:dyDescent="0.25">
      <c r="H2772" s="1"/>
      <c r="V2772" s="1"/>
      <c r="AF2772" s="1"/>
    </row>
    <row r="2773" spans="8:32" x14ac:dyDescent="0.25">
      <c r="H2773" s="1"/>
      <c r="V2773" s="1"/>
      <c r="AF2773" s="1"/>
    </row>
    <row r="2774" spans="8:32" x14ac:dyDescent="0.25">
      <c r="H2774" s="1"/>
      <c r="V2774" s="1"/>
      <c r="AF2774" s="1"/>
    </row>
    <row r="2775" spans="8:32" x14ac:dyDescent="0.25">
      <c r="H2775" s="1"/>
      <c r="V2775" s="1"/>
      <c r="AF2775" s="1"/>
    </row>
    <row r="2776" spans="8:32" x14ac:dyDescent="0.25">
      <c r="H2776" s="1"/>
      <c r="V2776" s="1"/>
      <c r="AF2776" s="1"/>
    </row>
    <row r="2777" spans="8:32" x14ac:dyDescent="0.25">
      <c r="H2777" s="1"/>
      <c r="V2777" s="1"/>
      <c r="AF2777" s="1"/>
    </row>
    <row r="2778" spans="8:32" x14ac:dyDescent="0.25">
      <c r="H2778" s="1"/>
      <c r="V2778" s="1"/>
      <c r="AF2778" s="1"/>
    </row>
    <row r="2779" spans="8:32" x14ac:dyDescent="0.25">
      <c r="H2779" s="1"/>
      <c r="V2779" s="1"/>
      <c r="AF2779" s="1"/>
    </row>
    <row r="2780" spans="8:32" x14ac:dyDescent="0.25">
      <c r="H2780" s="1"/>
      <c r="V2780" s="1"/>
      <c r="AF2780" s="1"/>
    </row>
    <row r="2781" spans="8:32" x14ac:dyDescent="0.25">
      <c r="H2781" s="1"/>
      <c r="V2781" s="1"/>
      <c r="AF2781" s="1"/>
    </row>
    <row r="2782" spans="8:32" x14ac:dyDescent="0.25">
      <c r="H2782" s="1"/>
      <c r="V2782" s="1"/>
      <c r="AF2782" s="1"/>
    </row>
    <row r="2783" spans="8:32" x14ac:dyDescent="0.25">
      <c r="H2783" s="1"/>
      <c r="V2783" s="1"/>
      <c r="AF2783" s="1"/>
    </row>
    <row r="2784" spans="8:32" x14ac:dyDescent="0.25">
      <c r="H2784" s="1"/>
      <c r="V2784" s="1"/>
      <c r="AF2784" s="1"/>
    </row>
    <row r="2785" spans="8:32" x14ac:dyDescent="0.25">
      <c r="H2785" s="1"/>
      <c r="V2785" s="1"/>
      <c r="AF2785" s="1"/>
    </row>
    <row r="2786" spans="8:32" x14ac:dyDescent="0.25">
      <c r="H2786" s="1"/>
      <c r="V2786" s="1"/>
      <c r="AF2786" s="1"/>
    </row>
    <row r="2787" spans="8:32" x14ac:dyDescent="0.25">
      <c r="H2787" s="1"/>
      <c r="V2787" s="1"/>
      <c r="AF2787" s="1"/>
    </row>
    <row r="2788" spans="8:32" x14ac:dyDescent="0.25">
      <c r="H2788" s="1"/>
      <c r="V2788" s="1"/>
      <c r="AF2788" s="1"/>
    </row>
    <row r="2789" spans="8:32" x14ac:dyDescent="0.25">
      <c r="H2789" s="1"/>
      <c r="V2789" s="1"/>
      <c r="AF2789" s="1"/>
    </row>
    <row r="2790" spans="8:32" x14ac:dyDescent="0.25">
      <c r="H2790" s="1"/>
      <c r="V2790" s="1"/>
      <c r="AF2790" s="1"/>
    </row>
    <row r="2791" spans="8:32" x14ac:dyDescent="0.25">
      <c r="H2791" s="1"/>
      <c r="V2791" s="1"/>
      <c r="AF2791" s="1"/>
    </row>
    <row r="2792" spans="8:32" x14ac:dyDescent="0.25">
      <c r="H2792" s="1"/>
      <c r="V2792" s="1"/>
      <c r="AF2792" s="1"/>
    </row>
    <row r="2793" spans="8:32" x14ac:dyDescent="0.25">
      <c r="H2793" s="1"/>
      <c r="V2793" s="1"/>
      <c r="AF2793" s="1"/>
    </row>
    <row r="2794" spans="8:32" x14ac:dyDescent="0.25">
      <c r="H2794" s="1"/>
      <c r="V2794" s="1"/>
      <c r="AF2794" s="1"/>
    </row>
    <row r="2795" spans="8:32" x14ac:dyDescent="0.25">
      <c r="H2795" s="1"/>
      <c r="V2795" s="1"/>
      <c r="AF2795" s="1"/>
    </row>
    <row r="2796" spans="8:32" x14ac:dyDescent="0.25">
      <c r="H2796" s="1"/>
      <c r="V2796" s="1"/>
      <c r="AF2796" s="1"/>
    </row>
    <row r="2797" spans="8:32" x14ac:dyDescent="0.25">
      <c r="H2797" s="1"/>
      <c r="V2797" s="1"/>
      <c r="AF2797" s="1"/>
    </row>
    <row r="2798" spans="8:32" x14ac:dyDescent="0.25">
      <c r="H2798" s="1"/>
      <c r="V2798" s="1"/>
      <c r="AF2798" s="1"/>
    </row>
    <row r="2799" spans="8:32" x14ac:dyDescent="0.25">
      <c r="H2799" s="1"/>
      <c r="V2799" s="1"/>
      <c r="AF2799" s="1"/>
    </row>
    <row r="2800" spans="8:32" x14ac:dyDescent="0.25">
      <c r="H2800" s="1"/>
      <c r="V2800" s="1"/>
      <c r="AF2800" s="1"/>
    </row>
    <row r="2801" spans="8:32" x14ac:dyDescent="0.25">
      <c r="H2801" s="1"/>
      <c r="V2801" s="1"/>
      <c r="AF2801" s="1"/>
    </row>
    <row r="2802" spans="8:32" x14ac:dyDescent="0.25">
      <c r="H2802" s="1"/>
      <c r="V2802" s="1"/>
      <c r="AF2802" s="1"/>
    </row>
    <row r="2803" spans="8:32" x14ac:dyDescent="0.25">
      <c r="H2803" s="1"/>
      <c r="V2803" s="1"/>
      <c r="AF2803" s="1"/>
    </row>
    <row r="2804" spans="8:32" x14ac:dyDescent="0.25">
      <c r="H2804" s="1"/>
      <c r="V2804" s="1"/>
      <c r="AF2804" s="1"/>
    </row>
    <row r="2805" spans="8:32" x14ac:dyDescent="0.25">
      <c r="H2805" s="1"/>
      <c r="V2805" s="1"/>
      <c r="AF2805" s="1"/>
    </row>
    <row r="2806" spans="8:32" x14ac:dyDescent="0.25">
      <c r="H2806" s="1"/>
      <c r="V2806" s="1"/>
      <c r="AF2806" s="1"/>
    </row>
    <row r="2807" spans="8:32" x14ac:dyDescent="0.25">
      <c r="H2807" s="1"/>
      <c r="V2807" s="1"/>
      <c r="AF2807" s="1"/>
    </row>
    <row r="2808" spans="8:32" x14ac:dyDescent="0.25">
      <c r="H2808" s="1"/>
      <c r="V2808" s="1"/>
      <c r="AF2808" s="1"/>
    </row>
    <row r="2809" spans="8:32" x14ac:dyDescent="0.25">
      <c r="H2809" s="1"/>
      <c r="V2809" s="1"/>
      <c r="AF2809" s="1"/>
    </row>
    <row r="2810" spans="8:32" x14ac:dyDescent="0.25">
      <c r="H2810" s="1"/>
      <c r="V2810" s="1"/>
      <c r="AF2810" s="1"/>
    </row>
    <row r="2811" spans="8:32" x14ac:dyDescent="0.25">
      <c r="H2811" s="1"/>
      <c r="V2811" s="1"/>
      <c r="AF2811" s="1"/>
    </row>
    <row r="2812" spans="8:32" x14ac:dyDescent="0.25">
      <c r="H2812" s="1"/>
      <c r="V2812" s="1"/>
      <c r="AF2812" s="1"/>
    </row>
    <row r="2813" spans="8:32" x14ac:dyDescent="0.25">
      <c r="H2813" s="1"/>
      <c r="V2813" s="1"/>
      <c r="AF2813" s="1"/>
    </row>
    <row r="2814" spans="8:32" x14ac:dyDescent="0.25">
      <c r="H2814" s="1"/>
      <c r="V2814" s="1"/>
      <c r="AF2814" s="1"/>
    </row>
    <row r="2815" spans="8:32" x14ac:dyDescent="0.25">
      <c r="H2815" s="1"/>
      <c r="V2815" s="1"/>
      <c r="AF2815" s="1"/>
    </row>
    <row r="2816" spans="8:32" x14ac:dyDescent="0.25">
      <c r="H2816" s="1"/>
      <c r="V2816" s="1"/>
      <c r="AF2816" s="1"/>
    </row>
    <row r="2817" spans="8:32" x14ac:dyDescent="0.25">
      <c r="H2817" s="1"/>
      <c r="V2817" s="1"/>
      <c r="AF2817" s="1"/>
    </row>
    <row r="2818" spans="8:32" x14ac:dyDescent="0.25">
      <c r="H2818" s="1"/>
      <c r="V2818" s="1"/>
      <c r="AF2818" s="1"/>
    </row>
    <row r="2819" spans="8:32" x14ac:dyDescent="0.25">
      <c r="H2819" s="1"/>
      <c r="V2819" s="1"/>
      <c r="AF2819" s="1"/>
    </row>
    <row r="2820" spans="8:32" x14ac:dyDescent="0.25">
      <c r="H2820" s="1"/>
      <c r="V2820" s="1"/>
      <c r="AF2820" s="1"/>
    </row>
    <row r="2821" spans="8:32" x14ac:dyDescent="0.25">
      <c r="H2821" s="1"/>
      <c r="V2821" s="1"/>
      <c r="AF2821" s="1"/>
    </row>
    <row r="2822" spans="8:32" x14ac:dyDescent="0.25">
      <c r="H2822" s="1"/>
      <c r="V2822" s="1"/>
      <c r="AF2822" s="1"/>
    </row>
    <row r="2823" spans="8:32" x14ac:dyDescent="0.25">
      <c r="H2823" s="1"/>
      <c r="V2823" s="1"/>
      <c r="AF2823" s="1"/>
    </row>
    <row r="2824" spans="8:32" x14ac:dyDescent="0.25">
      <c r="H2824" s="1"/>
      <c r="V2824" s="1"/>
      <c r="AF2824" s="1"/>
    </row>
    <row r="2825" spans="8:32" x14ac:dyDescent="0.25">
      <c r="H2825" s="1"/>
      <c r="V2825" s="1"/>
      <c r="AF2825" s="1"/>
    </row>
    <row r="2826" spans="8:32" x14ac:dyDescent="0.25">
      <c r="H2826" s="1"/>
      <c r="V2826" s="1"/>
      <c r="AF2826" s="1"/>
    </row>
    <row r="2827" spans="8:32" x14ac:dyDescent="0.25">
      <c r="H2827" s="1"/>
      <c r="V2827" s="1"/>
      <c r="AF2827" s="1"/>
    </row>
    <row r="2828" spans="8:32" x14ac:dyDescent="0.25">
      <c r="H2828" s="1"/>
      <c r="V2828" s="1"/>
      <c r="AF2828" s="1"/>
    </row>
    <row r="2829" spans="8:32" x14ac:dyDescent="0.25">
      <c r="H2829" s="1"/>
      <c r="V2829" s="1"/>
      <c r="AF2829" s="1"/>
    </row>
    <row r="2830" spans="8:32" x14ac:dyDescent="0.25">
      <c r="H2830" s="1"/>
      <c r="V2830" s="1"/>
      <c r="AF2830" s="1"/>
    </row>
    <row r="2831" spans="8:32" x14ac:dyDescent="0.25">
      <c r="H2831" s="1"/>
      <c r="V2831" s="1"/>
      <c r="AF2831" s="1"/>
    </row>
    <row r="2832" spans="8:32" x14ac:dyDescent="0.25">
      <c r="H2832" s="1"/>
      <c r="V2832" s="1"/>
      <c r="AF2832" s="1"/>
    </row>
    <row r="2833" spans="8:32" x14ac:dyDescent="0.25">
      <c r="H2833" s="1"/>
      <c r="V2833" s="1"/>
      <c r="AF2833" s="1"/>
    </row>
    <row r="2834" spans="8:32" x14ac:dyDescent="0.25">
      <c r="H2834" s="1"/>
      <c r="V2834" s="1"/>
      <c r="AF2834" s="1"/>
    </row>
    <row r="2835" spans="8:32" x14ac:dyDescent="0.25">
      <c r="H2835" s="1"/>
      <c r="V2835" s="1"/>
      <c r="AF2835" s="1"/>
    </row>
    <row r="2836" spans="8:32" x14ac:dyDescent="0.25">
      <c r="H2836" s="1"/>
      <c r="V2836" s="1"/>
      <c r="AF2836" s="1"/>
    </row>
    <row r="2837" spans="8:32" x14ac:dyDescent="0.25">
      <c r="H2837" s="1"/>
      <c r="V2837" s="1"/>
      <c r="AF2837" s="1"/>
    </row>
    <row r="2838" spans="8:32" x14ac:dyDescent="0.25">
      <c r="H2838" s="1"/>
      <c r="V2838" s="1"/>
      <c r="AF2838" s="1"/>
    </row>
    <row r="2839" spans="8:32" x14ac:dyDescent="0.25">
      <c r="H2839" s="1"/>
      <c r="V2839" s="1"/>
      <c r="AF2839" s="1"/>
    </row>
    <row r="2840" spans="8:32" x14ac:dyDescent="0.25">
      <c r="H2840" s="1"/>
      <c r="V2840" s="1"/>
      <c r="AF2840" s="1"/>
    </row>
    <row r="2841" spans="8:32" x14ac:dyDescent="0.25">
      <c r="H2841" s="1"/>
      <c r="V2841" s="1"/>
      <c r="AF2841" s="1"/>
    </row>
    <row r="2842" spans="8:32" x14ac:dyDescent="0.25">
      <c r="H2842" s="1"/>
      <c r="V2842" s="1"/>
      <c r="AF2842" s="1"/>
    </row>
    <row r="2843" spans="8:32" x14ac:dyDescent="0.25">
      <c r="H2843" s="1"/>
      <c r="V2843" s="1"/>
      <c r="AF2843" s="1"/>
    </row>
    <row r="2844" spans="8:32" x14ac:dyDescent="0.25">
      <c r="H2844" s="1"/>
      <c r="V2844" s="1"/>
      <c r="AF2844" s="1"/>
    </row>
    <row r="2845" spans="8:32" x14ac:dyDescent="0.25">
      <c r="H2845" s="1"/>
      <c r="V2845" s="1"/>
      <c r="AF2845" s="1"/>
    </row>
    <row r="2846" spans="8:32" x14ac:dyDescent="0.25">
      <c r="H2846" s="1"/>
      <c r="V2846" s="1"/>
      <c r="AF2846" s="1"/>
    </row>
    <row r="2847" spans="8:32" x14ac:dyDescent="0.25">
      <c r="H2847" s="1"/>
      <c r="V2847" s="1"/>
      <c r="AF2847" s="1"/>
    </row>
    <row r="2848" spans="8:32" x14ac:dyDescent="0.25">
      <c r="H2848" s="1"/>
      <c r="V2848" s="1"/>
      <c r="AF2848" s="1"/>
    </row>
    <row r="2849" spans="8:32" x14ac:dyDescent="0.25">
      <c r="H2849" s="1"/>
      <c r="V2849" s="1"/>
      <c r="AF2849" s="1"/>
    </row>
    <row r="2850" spans="8:32" x14ac:dyDescent="0.25">
      <c r="H2850" s="1"/>
      <c r="V2850" s="1"/>
      <c r="AF2850" s="1"/>
    </row>
    <row r="2851" spans="8:32" x14ac:dyDescent="0.25">
      <c r="H2851" s="1"/>
      <c r="V2851" s="1"/>
      <c r="AF2851" s="1"/>
    </row>
    <row r="2852" spans="8:32" x14ac:dyDescent="0.25">
      <c r="H2852" s="1"/>
      <c r="V2852" s="1"/>
      <c r="AF2852" s="1"/>
    </row>
    <row r="2853" spans="8:32" x14ac:dyDescent="0.25">
      <c r="H2853" s="1"/>
      <c r="V2853" s="1"/>
      <c r="AF2853" s="1"/>
    </row>
    <row r="2854" spans="8:32" x14ac:dyDescent="0.25">
      <c r="H2854" s="1"/>
      <c r="V2854" s="1"/>
      <c r="AF2854" s="1"/>
    </row>
    <row r="2855" spans="8:32" x14ac:dyDescent="0.25">
      <c r="H2855" s="1"/>
      <c r="V2855" s="1"/>
      <c r="AF2855" s="1"/>
    </row>
    <row r="2856" spans="8:32" x14ac:dyDescent="0.25">
      <c r="H2856" s="1"/>
      <c r="V2856" s="1"/>
      <c r="AF2856" s="1"/>
    </row>
    <row r="2857" spans="8:32" x14ac:dyDescent="0.25">
      <c r="H2857" s="1"/>
      <c r="V2857" s="1"/>
      <c r="AF2857" s="1"/>
    </row>
    <row r="2858" spans="8:32" x14ac:dyDescent="0.25">
      <c r="H2858" s="1"/>
      <c r="V2858" s="1"/>
      <c r="AF2858" s="1"/>
    </row>
    <row r="2859" spans="8:32" x14ac:dyDescent="0.25">
      <c r="H2859" s="1"/>
      <c r="V2859" s="1"/>
      <c r="AF2859" s="1"/>
    </row>
    <row r="2860" spans="8:32" x14ac:dyDescent="0.25">
      <c r="H2860" s="1"/>
      <c r="V2860" s="1"/>
      <c r="AF2860" s="1"/>
    </row>
    <row r="2861" spans="8:32" x14ac:dyDescent="0.25">
      <c r="H2861" s="1"/>
      <c r="V2861" s="1"/>
      <c r="AF2861" s="1"/>
    </row>
    <row r="2862" spans="8:32" x14ac:dyDescent="0.25">
      <c r="H2862" s="1"/>
      <c r="V2862" s="1"/>
      <c r="AF2862" s="1"/>
    </row>
    <row r="2863" spans="8:32" x14ac:dyDescent="0.25">
      <c r="H2863" s="1"/>
      <c r="V2863" s="1"/>
      <c r="AF2863" s="1"/>
    </row>
    <row r="2864" spans="8:32" x14ac:dyDescent="0.25">
      <c r="H2864" s="1"/>
      <c r="V2864" s="1"/>
      <c r="AF2864" s="1"/>
    </row>
    <row r="2865" spans="8:32" x14ac:dyDescent="0.25">
      <c r="H2865" s="1"/>
      <c r="V2865" s="1"/>
      <c r="AF2865" s="1"/>
    </row>
    <row r="2866" spans="8:32" x14ac:dyDescent="0.25">
      <c r="H2866" s="1"/>
      <c r="V2866" s="1"/>
      <c r="AF2866" s="1"/>
    </row>
    <row r="2867" spans="8:32" x14ac:dyDescent="0.25">
      <c r="H2867" s="1"/>
      <c r="V2867" s="1"/>
      <c r="AF2867" s="1"/>
    </row>
    <row r="2868" spans="8:32" x14ac:dyDescent="0.25">
      <c r="H2868" s="1"/>
      <c r="V2868" s="1"/>
      <c r="AF2868" s="1"/>
    </row>
    <row r="2869" spans="8:32" x14ac:dyDescent="0.25">
      <c r="H2869" s="1"/>
      <c r="V2869" s="1"/>
      <c r="AF2869" s="1"/>
    </row>
    <row r="2870" spans="8:32" x14ac:dyDescent="0.25">
      <c r="H2870" s="1"/>
      <c r="V2870" s="1"/>
      <c r="AF2870" s="1"/>
    </row>
    <row r="2871" spans="8:32" x14ac:dyDescent="0.25">
      <c r="H2871" s="1"/>
      <c r="V2871" s="1"/>
      <c r="AF2871" s="1"/>
    </row>
    <row r="2872" spans="8:32" x14ac:dyDescent="0.25">
      <c r="H2872" s="1"/>
      <c r="V2872" s="1"/>
      <c r="AF2872" s="1"/>
    </row>
    <row r="2873" spans="8:32" x14ac:dyDescent="0.25">
      <c r="H2873" s="1"/>
      <c r="V2873" s="1"/>
      <c r="AF2873" s="1"/>
    </row>
    <row r="2874" spans="8:32" x14ac:dyDescent="0.25">
      <c r="H2874" s="1"/>
      <c r="V2874" s="1"/>
      <c r="AF2874" s="1"/>
    </row>
    <row r="2875" spans="8:32" x14ac:dyDescent="0.25">
      <c r="H2875" s="1"/>
      <c r="V2875" s="1"/>
      <c r="AF2875" s="1"/>
    </row>
    <row r="2876" spans="8:32" x14ac:dyDescent="0.25">
      <c r="H2876" s="1"/>
      <c r="V2876" s="1"/>
      <c r="AF2876" s="1"/>
    </row>
    <row r="2877" spans="8:32" x14ac:dyDescent="0.25">
      <c r="H2877" s="1"/>
      <c r="V2877" s="1"/>
      <c r="AF2877" s="1"/>
    </row>
    <row r="2878" spans="8:32" x14ac:dyDescent="0.25">
      <c r="H2878" s="1"/>
      <c r="V2878" s="1"/>
      <c r="AF2878" s="1"/>
    </row>
    <row r="2879" spans="8:32" x14ac:dyDescent="0.25">
      <c r="H2879" s="1"/>
      <c r="V2879" s="1"/>
      <c r="AF2879" s="1"/>
    </row>
    <row r="2880" spans="8:32" x14ac:dyDescent="0.25">
      <c r="H2880" s="1"/>
      <c r="V2880" s="1"/>
      <c r="AF2880" s="1"/>
    </row>
    <row r="2881" spans="8:32" x14ac:dyDescent="0.25">
      <c r="H2881" s="1"/>
      <c r="V2881" s="1"/>
      <c r="AF2881" s="1"/>
    </row>
    <row r="2882" spans="8:32" x14ac:dyDescent="0.25">
      <c r="H2882" s="1"/>
      <c r="V2882" s="1"/>
      <c r="AF2882" s="1"/>
    </row>
    <row r="2883" spans="8:32" x14ac:dyDescent="0.25">
      <c r="H2883" s="1"/>
      <c r="V2883" s="1"/>
      <c r="AF2883" s="1"/>
    </row>
    <row r="2884" spans="8:32" x14ac:dyDescent="0.25">
      <c r="H2884" s="1"/>
      <c r="V2884" s="1"/>
      <c r="AF2884" s="1"/>
    </row>
    <row r="2885" spans="8:32" x14ac:dyDescent="0.25">
      <c r="H2885" s="1"/>
      <c r="V2885" s="1"/>
      <c r="AF2885" s="1"/>
    </row>
    <row r="2886" spans="8:32" x14ac:dyDescent="0.25">
      <c r="H2886" s="1"/>
      <c r="V2886" s="1"/>
      <c r="AF2886" s="1"/>
    </row>
    <row r="2887" spans="8:32" x14ac:dyDescent="0.25">
      <c r="H2887" s="1"/>
      <c r="V2887" s="1"/>
      <c r="AF2887" s="1"/>
    </row>
    <row r="2888" spans="8:32" x14ac:dyDescent="0.25">
      <c r="H2888" s="1"/>
      <c r="V2888" s="1"/>
      <c r="AF2888" s="1"/>
    </row>
    <row r="2889" spans="8:32" x14ac:dyDescent="0.25">
      <c r="H2889" s="1"/>
      <c r="V2889" s="1"/>
      <c r="AF2889" s="1"/>
    </row>
    <row r="2890" spans="8:32" x14ac:dyDescent="0.25">
      <c r="H2890" s="1"/>
      <c r="V2890" s="1"/>
      <c r="AF2890" s="1"/>
    </row>
    <row r="2891" spans="8:32" x14ac:dyDescent="0.25">
      <c r="H2891" s="1"/>
      <c r="V2891" s="1"/>
      <c r="AF2891" s="1"/>
    </row>
    <row r="2892" spans="8:32" x14ac:dyDescent="0.25">
      <c r="H2892" s="1"/>
      <c r="V2892" s="1"/>
      <c r="AF2892" s="1"/>
    </row>
    <row r="2893" spans="8:32" x14ac:dyDescent="0.25">
      <c r="H2893" s="1"/>
      <c r="V2893" s="1"/>
      <c r="AF2893" s="1"/>
    </row>
    <row r="2894" spans="8:32" x14ac:dyDescent="0.25">
      <c r="H2894" s="1"/>
      <c r="V2894" s="1"/>
      <c r="AF2894" s="1"/>
    </row>
    <row r="2895" spans="8:32" x14ac:dyDescent="0.25">
      <c r="H2895" s="1"/>
      <c r="V2895" s="1"/>
      <c r="AF2895" s="1"/>
    </row>
    <row r="2896" spans="8:32" x14ac:dyDescent="0.25">
      <c r="H2896" s="1"/>
      <c r="V2896" s="1"/>
      <c r="AF2896" s="1"/>
    </row>
    <row r="2897" spans="8:32" x14ac:dyDescent="0.25">
      <c r="H2897" s="1"/>
      <c r="V2897" s="1"/>
      <c r="AF2897" s="1"/>
    </row>
    <row r="2898" spans="8:32" x14ac:dyDescent="0.25">
      <c r="H2898" s="1"/>
      <c r="V2898" s="1"/>
      <c r="AF2898" s="1"/>
    </row>
    <row r="2899" spans="8:32" x14ac:dyDescent="0.25">
      <c r="H2899" s="1"/>
      <c r="V2899" s="1"/>
      <c r="AF2899" s="1"/>
    </row>
    <row r="2900" spans="8:32" x14ac:dyDescent="0.25">
      <c r="H2900" s="1"/>
      <c r="V2900" s="1"/>
      <c r="AF2900" s="1"/>
    </row>
    <row r="2901" spans="8:32" x14ac:dyDescent="0.25">
      <c r="H2901" s="1"/>
      <c r="V2901" s="1"/>
      <c r="AF2901" s="1"/>
    </row>
    <row r="2902" spans="8:32" x14ac:dyDescent="0.25">
      <c r="H2902" s="1"/>
      <c r="V2902" s="1"/>
      <c r="AF2902" s="1"/>
    </row>
    <row r="2903" spans="8:32" x14ac:dyDescent="0.25">
      <c r="H2903" s="1"/>
      <c r="V2903" s="1"/>
      <c r="AF2903" s="1"/>
    </row>
    <row r="2904" spans="8:32" x14ac:dyDescent="0.25">
      <c r="H2904" s="1"/>
      <c r="V2904" s="1"/>
      <c r="AF2904" s="1"/>
    </row>
    <row r="2905" spans="8:32" x14ac:dyDescent="0.25">
      <c r="H2905" s="1"/>
      <c r="V2905" s="1"/>
      <c r="AF2905" s="1"/>
    </row>
    <row r="2906" spans="8:32" x14ac:dyDescent="0.25">
      <c r="H2906" s="1"/>
      <c r="V2906" s="1"/>
      <c r="AF2906" s="1"/>
    </row>
    <row r="2907" spans="8:32" x14ac:dyDescent="0.25">
      <c r="H2907" s="1"/>
      <c r="V2907" s="1"/>
      <c r="AF2907" s="1"/>
    </row>
    <row r="2908" spans="8:32" x14ac:dyDescent="0.25">
      <c r="H2908" s="1"/>
      <c r="V2908" s="1"/>
      <c r="AF2908" s="1"/>
    </row>
    <row r="2909" spans="8:32" x14ac:dyDescent="0.25">
      <c r="H2909" s="1"/>
      <c r="V2909" s="1"/>
      <c r="AF2909" s="1"/>
    </row>
    <row r="2910" spans="8:32" x14ac:dyDescent="0.25">
      <c r="H2910" s="1"/>
      <c r="V2910" s="1"/>
      <c r="AF2910" s="1"/>
    </row>
    <row r="2911" spans="8:32" x14ac:dyDescent="0.25">
      <c r="H2911" s="1"/>
      <c r="V2911" s="1"/>
      <c r="AF2911" s="1"/>
    </row>
    <row r="2912" spans="8:32" x14ac:dyDescent="0.25">
      <c r="H2912" s="1"/>
      <c r="V2912" s="1"/>
      <c r="AF2912" s="1"/>
    </row>
    <row r="2913" spans="8:32" x14ac:dyDescent="0.25">
      <c r="H2913" s="1"/>
      <c r="V2913" s="1"/>
      <c r="AF2913" s="1"/>
    </row>
    <row r="2914" spans="8:32" x14ac:dyDescent="0.25">
      <c r="H2914" s="1"/>
      <c r="V2914" s="1"/>
      <c r="AF2914" s="1"/>
    </row>
    <row r="2915" spans="8:32" x14ac:dyDescent="0.25">
      <c r="H2915" s="1"/>
      <c r="V2915" s="1"/>
      <c r="AF2915" s="1"/>
    </row>
    <row r="2916" spans="8:32" x14ac:dyDescent="0.25">
      <c r="H2916" s="1"/>
      <c r="V2916" s="1"/>
      <c r="AF2916" s="1"/>
    </row>
    <row r="2917" spans="8:32" x14ac:dyDescent="0.25">
      <c r="H2917" s="1"/>
      <c r="V2917" s="1"/>
      <c r="AF2917" s="1"/>
    </row>
    <row r="2918" spans="8:32" x14ac:dyDescent="0.25">
      <c r="H2918" s="1"/>
      <c r="V2918" s="1"/>
      <c r="AF2918" s="1"/>
    </row>
    <row r="2919" spans="8:32" x14ac:dyDescent="0.25">
      <c r="H2919" s="1"/>
      <c r="V2919" s="1"/>
      <c r="AF2919" s="1"/>
    </row>
    <row r="2920" spans="8:32" x14ac:dyDescent="0.25">
      <c r="H2920" s="1"/>
      <c r="V2920" s="1"/>
      <c r="AF2920" s="1"/>
    </row>
    <row r="2921" spans="8:32" x14ac:dyDescent="0.25">
      <c r="H2921" s="1"/>
      <c r="V2921" s="1"/>
      <c r="AF2921" s="1"/>
    </row>
    <row r="2922" spans="8:32" x14ac:dyDescent="0.25">
      <c r="H2922" s="1"/>
      <c r="V2922" s="1"/>
      <c r="AF2922" s="1"/>
    </row>
    <row r="2923" spans="8:32" x14ac:dyDescent="0.25">
      <c r="H2923" s="1"/>
      <c r="V2923" s="1"/>
      <c r="AF2923" s="1"/>
    </row>
    <row r="2924" spans="8:32" x14ac:dyDescent="0.25">
      <c r="H2924" s="1"/>
      <c r="V2924" s="1"/>
      <c r="AF2924" s="1"/>
    </row>
    <row r="2925" spans="8:32" x14ac:dyDescent="0.25">
      <c r="H2925" s="1"/>
      <c r="V2925" s="1"/>
      <c r="AF2925" s="1"/>
    </row>
    <row r="2926" spans="8:32" x14ac:dyDescent="0.25">
      <c r="H2926" s="1"/>
      <c r="V2926" s="1"/>
      <c r="AF2926" s="1"/>
    </row>
    <row r="2927" spans="8:32" x14ac:dyDescent="0.25">
      <c r="H2927" s="1"/>
      <c r="V2927" s="1"/>
      <c r="AF2927" s="1"/>
    </row>
    <row r="2928" spans="8:32" x14ac:dyDescent="0.25">
      <c r="H2928" s="1"/>
      <c r="V2928" s="1"/>
      <c r="AF2928" s="1"/>
    </row>
    <row r="2929" spans="8:32" x14ac:dyDescent="0.25">
      <c r="H2929" s="1"/>
      <c r="V2929" s="1"/>
      <c r="AF2929" s="1"/>
    </row>
    <row r="2930" spans="8:32" x14ac:dyDescent="0.25">
      <c r="H2930" s="1"/>
      <c r="V2930" s="1"/>
      <c r="AF2930" s="1"/>
    </row>
    <row r="2931" spans="8:32" x14ac:dyDescent="0.25">
      <c r="H2931" s="1"/>
      <c r="V2931" s="1"/>
      <c r="AF2931" s="1"/>
    </row>
    <row r="2932" spans="8:32" x14ac:dyDescent="0.25">
      <c r="H2932" s="1"/>
      <c r="V2932" s="1"/>
      <c r="AF2932" s="1"/>
    </row>
    <row r="2933" spans="8:32" x14ac:dyDescent="0.25">
      <c r="H2933" s="1"/>
      <c r="V2933" s="1"/>
      <c r="AF2933" s="1"/>
    </row>
    <row r="2934" spans="8:32" x14ac:dyDescent="0.25">
      <c r="H2934" s="1"/>
      <c r="V2934" s="1"/>
      <c r="AF2934" s="1"/>
    </row>
    <row r="2935" spans="8:32" x14ac:dyDescent="0.25">
      <c r="H2935" s="1"/>
      <c r="V2935" s="1"/>
      <c r="AF2935" s="1"/>
    </row>
    <row r="2936" spans="8:32" x14ac:dyDescent="0.25">
      <c r="H2936" s="1"/>
      <c r="V2936" s="1"/>
      <c r="AF2936" s="1"/>
    </row>
    <row r="2937" spans="8:32" x14ac:dyDescent="0.25">
      <c r="H2937" s="1"/>
      <c r="V2937" s="1"/>
      <c r="AF2937" s="1"/>
    </row>
    <row r="2938" spans="8:32" x14ac:dyDescent="0.25">
      <c r="H2938" s="1"/>
      <c r="V2938" s="1"/>
      <c r="AF2938" s="1"/>
    </row>
    <row r="2939" spans="8:32" x14ac:dyDescent="0.25">
      <c r="H2939" s="1"/>
      <c r="V2939" s="1"/>
      <c r="AF2939" s="1"/>
    </row>
    <row r="2940" spans="8:32" x14ac:dyDescent="0.25">
      <c r="H2940" s="1"/>
      <c r="V2940" s="1"/>
      <c r="AF2940" s="1"/>
    </row>
    <row r="2941" spans="8:32" x14ac:dyDescent="0.25">
      <c r="H2941" s="1"/>
      <c r="V2941" s="1"/>
      <c r="AF2941" s="1"/>
    </row>
    <row r="2942" spans="8:32" x14ac:dyDescent="0.25">
      <c r="H2942" s="1"/>
      <c r="V2942" s="1"/>
      <c r="AF2942" s="1"/>
    </row>
    <row r="2943" spans="8:32" x14ac:dyDescent="0.25">
      <c r="H2943" s="1"/>
      <c r="V2943" s="1"/>
      <c r="AF2943" s="1"/>
    </row>
    <row r="2944" spans="8:32" x14ac:dyDescent="0.25">
      <c r="H2944" s="1"/>
      <c r="V2944" s="1"/>
      <c r="AF2944" s="1"/>
    </row>
    <row r="2945" spans="8:32" x14ac:dyDescent="0.25">
      <c r="H2945" s="1"/>
      <c r="V2945" s="1"/>
      <c r="AF2945" s="1"/>
    </row>
    <row r="2946" spans="8:32" x14ac:dyDescent="0.25">
      <c r="H2946" s="1"/>
      <c r="V2946" s="1"/>
      <c r="AF2946" s="1"/>
    </row>
    <row r="2947" spans="8:32" x14ac:dyDescent="0.25">
      <c r="H2947" s="1"/>
      <c r="V2947" s="1"/>
      <c r="AF2947" s="1"/>
    </row>
    <row r="2948" spans="8:32" x14ac:dyDescent="0.25">
      <c r="H2948" s="1"/>
      <c r="V2948" s="1"/>
      <c r="AF2948" s="1"/>
    </row>
    <row r="2949" spans="8:32" x14ac:dyDescent="0.25">
      <c r="H2949" s="1"/>
      <c r="V2949" s="1"/>
      <c r="AF2949" s="1"/>
    </row>
    <row r="2950" spans="8:32" x14ac:dyDescent="0.25">
      <c r="H2950" s="1"/>
      <c r="V2950" s="1"/>
      <c r="AF2950" s="1"/>
    </row>
    <row r="2951" spans="8:32" x14ac:dyDescent="0.25">
      <c r="H2951" s="1"/>
      <c r="V2951" s="1"/>
      <c r="AF2951" s="1"/>
    </row>
    <row r="2952" spans="8:32" x14ac:dyDescent="0.25">
      <c r="H2952" s="1"/>
      <c r="V2952" s="1"/>
      <c r="AF2952" s="1"/>
    </row>
    <row r="2953" spans="8:32" x14ac:dyDescent="0.25">
      <c r="H2953" s="1"/>
      <c r="V2953" s="1"/>
      <c r="AF2953" s="1"/>
    </row>
    <row r="2954" spans="8:32" x14ac:dyDescent="0.25">
      <c r="H2954" s="1"/>
      <c r="V2954" s="1"/>
      <c r="AF2954" s="1"/>
    </row>
    <row r="2955" spans="8:32" x14ac:dyDescent="0.25">
      <c r="H2955" s="1"/>
      <c r="V2955" s="1"/>
      <c r="AF2955" s="1"/>
    </row>
    <row r="2956" spans="8:32" x14ac:dyDescent="0.25">
      <c r="H2956" s="1"/>
      <c r="V2956" s="1"/>
      <c r="AF2956" s="1"/>
    </row>
    <row r="2957" spans="8:32" x14ac:dyDescent="0.25">
      <c r="H2957" s="1"/>
      <c r="V2957" s="1"/>
      <c r="AF2957" s="1"/>
    </row>
    <row r="2958" spans="8:32" x14ac:dyDescent="0.25">
      <c r="H2958" s="1"/>
      <c r="V2958" s="1"/>
      <c r="AF2958" s="1"/>
    </row>
    <row r="2959" spans="8:32" x14ac:dyDescent="0.25">
      <c r="H2959" s="1"/>
      <c r="V2959" s="1"/>
      <c r="AF2959" s="1"/>
    </row>
    <row r="2960" spans="8:32" x14ac:dyDescent="0.25">
      <c r="H2960" s="1"/>
      <c r="V2960" s="1"/>
      <c r="AF2960" s="1"/>
    </row>
    <row r="2961" spans="8:32" x14ac:dyDescent="0.25">
      <c r="H2961" s="1"/>
      <c r="V2961" s="1"/>
      <c r="AF2961" s="1"/>
    </row>
    <row r="2962" spans="8:32" x14ac:dyDescent="0.25">
      <c r="H2962" s="1"/>
      <c r="V2962" s="1"/>
      <c r="AF2962" s="1"/>
    </row>
    <row r="2963" spans="8:32" x14ac:dyDescent="0.25">
      <c r="H2963" s="1"/>
      <c r="V2963" s="1"/>
      <c r="AF2963" s="1"/>
    </row>
    <row r="2964" spans="8:32" x14ac:dyDescent="0.25">
      <c r="H2964" s="1"/>
      <c r="V2964" s="1"/>
      <c r="AF2964" s="1"/>
    </row>
    <row r="2965" spans="8:32" x14ac:dyDescent="0.25">
      <c r="H2965" s="1"/>
      <c r="V2965" s="1"/>
      <c r="AF2965" s="1"/>
    </row>
    <row r="2966" spans="8:32" x14ac:dyDescent="0.25">
      <c r="H2966" s="1"/>
      <c r="V2966" s="1"/>
      <c r="AF2966" s="1"/>
    </row>
    <row r="2967" spans="8:32" x14ac:dyDescent="0.25">
      <c r="H2967" s="1"/>
      <c r="V2967" s="1"/>
      <c r="AF2967" s="1"/>
    </row>
    <row r="2968" spans="8:32" x14ac:dyDescent="0.25">
      <c r="H2968" s="1"/>
      <c r="V2968" s="1"/>
      <c r="AF2968" s="1"/>
    </row>
    <row r="2969" spans="8:32" x14ac:dyDescent="0.25">
      <c r="H2969" s="1"/>
      <c r="V2969" s="1"/>
      <c r="AF2969" s="1"/>
    </row>
    <row r="2970" spans="8:32" x14ac:dyDescent="0.25">
      <c r="H2970" s="1"/>
      <c r="V2970" s="1"/>
      <c r="AF2970" s="1"/>
    </row>
    <row r="2971" spans="8:32" x14ac:dyDescent="0.25">
      <c r="H2971" s="1"/>
      <c r="V2971" s="1"/>
      <c r="AF2971" s="1"/>
    </row>
    <row r="2972" spans="8:32" x14ac:dyDescent="0.25">
      <c r="H2972" s="1"/>
      <c r="V2972" s="1"/>
      <c r="AF2972" s="1"/>
    </row>
    <row r="2973" spans="8:32" x14ac:dyDescent="0.25">
      <c r="H2973" s="1"/>
      <c r="V2973" s="1"/>
      <c r="AF2973" s="1"/>
    </row>
    <row r="2974" spans="8:32" x14ac:dyDescent="0.25">
      <c r="H2974" s="1"/>
      <c r="V2974" s="1"/>
      <c r="AF2974" s="1"/>
    </row>
    <row r="2975" spans="8:32" x14ac:dyDescent="0.25">
      <c r="H2975" s="1"/>
      <c r="V2975" s="1"/>
      <c r="AF2975" s="1"/>
    </row>
    <row r="2976" spans="8:32" x14ac:dyDescent="0.25">
      <c r="H2976" s="1"/>
      <c r="V2976" s="1"/>
      <c r="AF2976" s="1"/>
    </row>
    <row r="2977" spans="8:32" x14ac:dyDescent="0.25">
      <c r="H2977" s="1"/>
      <c r="V2977" s="1"/>
      <c r="AF2977" s="1"/>
    </row>
    <row r="2978" spans="8:32" x14ac:dyDescent="0.25">
      <c r="H2978" s="1"/>
      <c r="V2978" s="1"/>
      <c r="AF2978" s="1"/>
    </row>
    <row r="2979" spans="8:32" x14ac:dyDescent="0.25">
      <c r="H2979" s="1"/>
      <c r="V2979" s="1"/>
      <c r="AF2979" s="1"/>
    </row>
    <row r="2980" spans="8:32" x14ac:dyDescent="0.25">
      <c r="H2980" s="1"/>
      <c r="V2980" s="1"/>
      <c r="AF2980" s="1"/>
    </row>
    <row r="2981" spans="8:32" x14ac:dyDescent="0.25">
      <c r="H2981" s="1"/>
      <c r="V2981" s="1"/>
      <c r="AF2981" s="1"/>
    </row>
    <row r="2982" spans="8:32" x14ac:dyDescent="0.25">
      <c r="H2982" s="1"/>
      <c r="V2982" s="1"/>
      <c r="AF2982" s="1"/>
    </row>
    <row r="2983" spans="8:32" x14ac:dyDescent="0.25">
      <c r="H2983" s="1"/>
      <c r="V2983" s="1"/>
      <c r="AF2983" s="1"/>
    </row>
    <row r="2984" spans="8:32" x14ac:dyDescent="0.25">
      <c r="H2984" s="1"/>
      <c r="V2984" s="1"/>
      <c r="AF2984" s="1"/>
    </row>
    <row r="2985" spans="8:32" x14ac:dyDescent="0.25">
      <c r="H2985" s="1"/>
      <c r="V2985" s="1"/>
      <c r="AF2985" s="1"/>
    </row>
    <row r="2986" spans="8:32" x14ac:dyDescent="0.25">
      <c r="H2986" s="1"/>
      <c r="V2986" s="1"/>
      <c r="AF2986" s="1"/>
    </row>
    <row r="2987" spans="8:32" x14ac:dyDescent="0.25">
      <c r="H2987" s="1"/>
      <c r="V2987" s="1"/>
      <c r="AF2987" s="1"/>
    </row>
    <row r="2988" spans="8:32" x14ac:dyDescent="0.25">
      <c r="H2988" s="1"/>
      <c r="V2988" s="1"/>
      <c r="AF2988" s="1"/>
    </row>
    <row r="2989" spans="8:32" x14ac:dyDescent="0.25">
      <c r="H2989" s="1"/>
      <c r="V2989" s="1"/>
      <c r="AF2989" s="1"/>
    </row>
    <row r="2990" spans="8:32" x14ac:dyDescent="0.25">
      <c r="H2990" s="1"/>
      <c r="V2990" s="1"/>
      <c r="AF2990" s="1"/>
    </row>
    <row r="2991" spans="8:32" x14ac:dyDescent="0.25">
      <c r="H2991" s="1"/>
      <c r="V2991" s="1"/>
      <c r="AF2991" s="1"/>
    </row>
    <row r="2992" spans="8:32" x14ac:dyDescent="0.25">
      <c r="H2992" s="1"/>
      <c r="V2992" s="1"/>
      <c r="AF2992" s="1"/>
    </row>
    <row r="2993" spans="8:32" x14ac:dyDescent="0.25">
      <c r="H2993" s="1"/>
      <c r="V2993" s="1"/>
      <c r="AF2993" s="1"/>
    </row>
    <row r="2994" spans="8:32" x14ac:dyDescent="0.25">
      <c r="H2994" s="1"/>
      <c r="V2994" s="1"/>
      <c r="AF2994" s="1"/>
    </row>
    <row r="2995" spans="8:32" x14ac:dyDescent="0.25">
      <c r="H2995" s="1"/>
      <c r="V2995" s="1"/>
      <c r="AF2995" s="1"/>
    </row>
    <row r="2996" spans="8:32" x14ac:dyDescent="0.25">
      <c r="H2996" s="1"/>
      <c r="V2996" s="1"/>
      <c r="AF2996" s="1"/>
    </row>
    <row r="2997" spans="8:32" x14ac:dyDescent="0.25">
      <c r="H2997" s="1"/>
      <c r="V2997" s="1"/>
      <c r="AF2997" s="1"/>
    </row>
    <row r="2998" spans="8:32" x14ac:dyDescent="0.25">
      <c r="H2998" s="1"/>
      <c r="V2998" s="1"/>
      <c r="AF2998" s="1"/>
    </row>
    <row r="2999" spans="8:32" x14ac:dyDescent="0.25">
      <c r="H2999" s="1"/>
      <c r="V2999" s="1"/>
      <c r="AF2999" s="1"/>
    </row>
    <row r="3000" spans="8:32" x14ac:dyDescent="0.25">
      <c r="H3000" s="1"/>
      <c r="V3000" s="1"/>
      <c r="AF3000" s="1"/>
    </row>
    <row r="3001" spans="8:32" x14ac:dyDescent="0.25">
      <c r="H3001" s="1"/>
      <c r="V3001" s="1"/>
      <c r="AF3001" s="1"/>
    </row>
    <row r="3002" spans="8:32" x14ac:dyDescent="0.25">
      <c r="H3002" s="1"/>
      <c r="V3002" s="1"/>
      <c r="AF3002" s="1"/>
    </row>
    <row r="3003" spans="8:32" x14ac:dyDescent="0.25">
      <c r="H3003" s="1"/>
      <c r="V3003" s="1"/>
      <c r="AF3003" s="1"/>
    </row>
    <row r="3004" spans="8:32" x14ac:dyDescent="0.25">
      <c r="H3004" s="1"/>
      <c r="V3004" s="1"/>
      <c r="AF3004" s="1"/>
    </row>
    <row r="3005" spans="8:32" x14ac:dyDescent="0.25">
      <c r="H3005" s="1"/>
      <c r="V3005" s="1"/>
      <c r="AF3005" s="1"/>
    </row>
    <row r="3006" spans="8:32" x14ac:dyDescent="0.25">
      <c r="H3006" s="1"/>
      <c r="V3006" s="1"/>
      <c r="AF3006" s="1"/>
    </row>
    <row r="3007" spans="8:32" x14ac:dyDescent="0.25">
      <c r="H3007" s="1"/>
      <c r="V3007" s="1"/>
      <c r="AF3007" s="1"/>
    </row>
    <row r="3008" spans="8:32" x14ac:dyDescent="0.25">
      <c r="H3008" s="1"/>
      <c r="V3008" s="1"/>
      <c r="AF3008" s="1"/>
    </row>
    <row r="3009" spans="8:32" x14ac:dyDescent="0.25">
      <c r="H3009" s="1"/>
      <c r="V3009" s="1"/>
      <c r="AF3009" s="1"/>
    </row>
    <row r="3010" spans="8:32" x14ac:dyDescent="0.25">
      <c r="H3010" s="1"/>
      <c r="V3010" s="1"/>
      <c r="AF3010" s="1"/>
    </row>
    <row r="3011" spans="8:32" x14ac:dyDescent="0.25">
      <c r="H3011" s="1"/>
      <c r="V3011" s="1"/>
      <c r="AF3011" s="1"/>
    </row>
    <row r="3012" spans="8:32" x14ac:dyDescent="0.25">
      <c r="H3012" s="1"/>
      <c r="V3012" s="1"/>
      <c r="AF3012" s="1"/>
    </row>
    <row r="3013" spans="8:32" x14ac:dyDescent="0.25">
      <c r="H3013" s="1"/>
      <c r="V3013" s="1"/>
      <c r="AF3013" s="1"/>
    </row>
    <row r="3014" spans="8:32" x14ac:dyDescent="0.25">
      <c r="H3014" s="1"/>
      <c r="V3014" s="1"/>
      <c r="AF3014" s="1"/>
    </row>
    <row r="3015" spans="8:32" x14ac:dyDescent="0.25">
      <c r="H3015" s="1"/>
      <c r="V3015" s="1"/>
      <c r="AF3015" s="1"/>
    </row>
    <row r="3016" spans="8:32" x14ac:dyDescent="0.25">
      <c r="H3016" s="1"/>
      <c r="V3016" s="1"/>
      <c r="AF3016" s="1"/>
    </row>
    <row r="3017" spans="8:32" x14ac:dyDescent="0.25">
      <c r="H3017" s="1"/>
      <c r="V3017" s="1"/>
      <c r="AF3017" s="1"/>
    </row>
    <row r="3018" spans="8:32" x14ac:dyDescent="0.25">
      <c r="H3018" s="1"/>
      <c r="V3018" s="1"/>
      <c r="AF3018" s="1"/>
    </row>
    <row r="3019" spans="8:32" x14ac:dyDescent="0.25">
      <c r="H3019" s="1"/>
      <c r="V3019" s="1"/>
      <c r="AF3019" s="1"/>
    </row>
    <row r="3020" spans="8:32" x14ac:dyDescent="0.25">
      <c r="H3020" s="1"/>
      <c r="V3020" s="1"/>
      <c r="AF3020" s="1"/>
    </row>
    <row r="3021" spans="8:32" x14ac:dyDescent="0.25">
      <c r="H3021" s="1"/>
      <c r="V3021" s="1"/>
      <c r="AF3021" s="1"/>
    </row>
    <row r="3022" spans="8:32" x14ac:dyDescent="0.25">
      <c r="H3022" s="1"/>
      <c r="V3022" s="1"/>
      <c r="AF3022" s="1"/>
    </row>
    <row r="3023" spans="8:32" x14ac:dyDescent="0.25">
      <c r="H3023" s="1"/>
      <c r="V3023" s="1"/>
      <c r="AF3023" s="1"/>
    </row>
    <row r="3024" spans="8:32" x14ac:dyDescent="0.25">
      <c r="H3024" s="1"/>
      <c r="V3024" s="1"/>
      <c r="AF3024" s="1"/>
    </row>
    <row r="3025" spans="8:32" x14ac:dyDescent="0.25">
      <c r="H3025" s="1"/>
      <c r="V3025" s="1"/>
      <c r="AF3025" s="1"/>
    </row>
    <row r="3026" spans="8:32" x14ac:dyDescent="0.25">
      <c r="H3026" s="1"/>
      <c r="V3026" s="1"/>
      <c r="AF3026" s="1"/>
    </row>
    <row r="3027" spans="8:32" x14ac:dyDescent="0.25">
      <c r="H3027" s="1"/>
      <c r="V3027" s="1"/>
      <c r="AF3027" s="1"/>
    </row>
    <row r="3028" spans="8:32" x14ac:dyDescent="0.25">
      <c r="H3028" s="1"/>
      <c r="V3028" s="1"/>
      <c r="AF3028" s="1"/>
    </row>
    <row r="3029" spans="8:32" x14ac:dyDescent="0.25">
      <c r="H3029" s="1"/>
      <c r="V3029" s="1"/>
      <c r="AF3029" s="1"/>
    </row>
    <row r="3030" spans="8:32" x14ac:dyDescent="0.25">
      <c r="H3030" s="1"/>
      <c r="V3030" s="1"/>
      <c r="AF3030" s="1"/>
    </row>
    <row r="3031" spans="8:32" x14ac:dyDescent="0.25">
      <c r="H3031" s="1"/>
      <c r="V3031" s="1"/>
      <c r="AF3031" s="1"/>
    </row>
    <row r="3032" spans="8:32" x14ac:dyDescent="0.25">
      <c r="H3032" s="1"/>
      <c r="V3032" s="1"/>
      <c r="AF3032" s="1"/>
    </row>
    <row r="3033" spans="8:32" x14ac:dyDescent="0.25">
      <c r="H3033" s="1"/>
      <c r="V3033" s="1"/>
      <c r="AF3033" s="1"/>
    </row>
    <row r="3034" spans="8:32" x14ac:dyDescent="0.25">
      <c r="H3034" s="1"/>
      <c r="V3034" s="1"/>
      <c r="AF3034" s="1"/>
    </row>
    <row r="3035" spans="8:32" x14ac:dyDescent="0.25">
      <c r="H3035" s="1"/>
      <c r="V3035" s="1"/>
      <c r="AF3035" s="1"/>
    </row>
    <row r="3036" spans="8:32" x14ac:dyDescent="0.25">
      <c r="H3036" s="1"/>
      <c r="V3036" s="1"/>
      <c r="AF3036" s="1"/>
    </row>
    <row r="3037" spans="8:32" x14ac:dyDescent="0.25">
      <c r="H3037" s="1"/>
      <c r="V3037" s="1"/>
      <c r="AF3037" s="1"/>
    </row>
    <row r="3038" spans="8:32" x14ac:dyDescent="0.25">
      <c r="H3038" s="1"/>
      <c r="V3038" s="1"/>
      <c r="AF3038" s="1"/>
    </row>
    <row r="3039" spans="8:32" x14ac:dyDescent="0.25">
      <c r="H3039" s="1"/>
      <c r="V3039" s="1"/>
      <c r="AF3039" s="1"/>
    </row>
    <row r="3040" spans="8:32" x14ac:dyDescent="0.25">
      <c r="H3040" s="1"/>
      <c r="V3040" s="1"/>
      <c r="AF3040" s="1"/>
    </row>
    <row r="3041" spans="8:32" x14ac:dyDescent="0.25">
      <c r="H3041" s="1"/>
      <c r="V3041" s="1"/>
      <c r="AF3041" s="1"/>
    </row>
    <row r="3042" spans="8:32" x14ac:dyDescent="0.25">
      <c r="H3042" s="1"/>
      <c r="V3042" s="1"/>
      <c r="AF3042" s="1"/>
    </row>
    <row r="3043" spans="8:32" x14ac:dyDescent="0.25">
      <c r="H3043" s="1"/>
      <c r="V3043" s="1"/>
      <c r="AF3043" s="1"/>
    </row>
    <row r="3044" spans="8:32" x14ac:dyDescent="0.25">
      <c r="H3044" s="1"/>
      <c r="V3044" s="1"/>
      <c r="AF3044" s="1"/>
    </row>
    <row r="3045" spans="8:32" x14ac:dyDescent="0.25">
      <c r="H3045" s="1"/>
      <c r="V3045" s="1"/>
      <c r="AF3045" s="1"/>
    </row>
    <row r="3046" spans="8:32" x14ac:dyDescent="0.25">
      <c r="H3046" s="1"/>
      <c r="V3046" s="1"/>
      <c r="AF3046" s="1"/>
    </row>
    <row r="3047" spans="8:32" x14ac:dyDescent="0.25">
      <c r="H3047" s="1"/>
      <c r="V3047" s="1"/>
      <c r="AF3047" s="1"/>
    </row>
    <row r="3048" spans="8:32" x14ac:dyDescent="0.25">
      <c r="H3048" s="1"/>
      <c r="V3048" s="1"/>
      <c r="AF3048" s="1"/>
    </row>
    <row r="3049" spans="8:32" x14ac:dyDescent="0.25">
      <c r="H3049" s="1"/>
      <c r="V3049" s="1"/>
      <c r="AF3049" s="1"/>
    </row>
    <row r="3050" spans="8:32" x14ac:dyDescent="0.25">
      <c r="H3050" s="1"/>
      <c r="V3050" s="1"/>
      <c r="AF3050" s="1"/>
    </row>
    <row r="3051" spans="8:32" x14ac:dyDescent="0.25">
      <c r="H3051" s="1"/>
      <c r="V3051" s="1"/>
      <c r="AF3051" s="1"/>
    </row>
    <row r="3052" spans="8:32" x14ac:dyDescent="0.25">
      <c r="H3052" s="1"/>
      <c r="V3052" s="1"/>
      <c r="AF3052" s="1"/>
    </row>
    <row r="3053" spans="8:32" x14ac:dyDescent="0.25">
      <c r="H3053" s="1"/>
      <c r="V3053" s="1"/>
      <c r="AF3053" s="1"/>
    </row>
    <row r="3054" spans="8:32" x14ac:dyDescent="0.25">
      <c r="H3054" s="1"/>
      <c r="V3054" s="1"/>
      <c r="AF3054" s="1"/>
    </row>
    <row r="3055" spans="8:32" x14ac:dyDescent="0.25">
      <c r="H3055" s="1"/>
      <c r="V3055" s="1"/>
      <c r="AF3055" s="1"/>
    </row>
    <row r="3056" spans="8:32" x14ac:dyDescent="0.25">
      <c r="H3056" s="1"/>
      <c r="V3056" s="1"/>
      <c r="AF3056" s="1"/>
    </row>
    <row r="3057" spans="8:32" x14ac:dyDescent="0.25">
      <c r="H3057" s="1"/>
      <c r="V3057" s="1"/>
      <c r="AF3057" s="1"/>
    </row>
    <row r="3058" spans="8:32" x14ac:dyDescent="0.25">
      <c r="H3058" s="1"/>
      <c r="V3058" s="1"/>
      <c r="AF3058" s="1"/>
    </row>
    <row r="3059" spans="8:32" x14ac:dyDescent="0.25">
      <c r="H3059" s="1"/>
      <c r="V3059" s="1"/>
      <c r="AF3059" s="1"/>
    </row>
    <row r="3060" spans="8:32" x14ac:dyDescent="0.25">
      <c r="H3060" s="1"/>
      <c r="V3060" s="1"/>
      <c r="AF3060" s="1"/>
    </row>
    <row r="3061" spans="8:32" x14ac:dyDescent="0.25">
      <c r="H3061" s="1"/>
      <c r="V3061" s="1"/>
      <c r="AF3061" s="1"/>
    </row>
    <row r="3062" spans="8:32" x14ac:dyDescent="0.25">
      <c r="H3062" s="1"/>
      <c r="V3062" s="1"/>
      <c r="AF3062" s="1"/>
    </row>
    <row r="3063" spans="8:32" x14ac:dyDescent="0.25">
      <c r="H3063" s="1"/>
      <c r="V3063" s="1"/>
      <c r="AF3063" s="1"/>
    </row>
    <row r="3064" spans="8:32" x14ac:dyDescent="0.25">
      <c r="H3064" s="1"/>
      <c r="V3064" s="1"/>
      <c r="AF3064" s="1"/>
    </row>
    <row r="3065" spans="8:32" x14ac:dyDescent="0.25">
      <c r="H3065" s="1"/>
      <c r="V3065" s="1"/>
      <c r="AF3065" s="1"/>
    </row>
    <row r="3066" spans="8:32" x14ac:dyDescent="0.25">
      <c r="H3066" s="1"/>
      <c r="V3066" s="1"/>
      <c r="AF3066" s="1"/>
    </row>
    <row r="3067" spans="8:32" x14ac:dyDescent="0.25">
      <c r="H3067" s="1"/>
      <c r="V3067" s="1"/>
      <c r="AF3067" s="1"/>
    </row>
    <row r="3068" spans="8:32" x14ac:dyDescent="0.25">
      <c r="H3068" s="1"/>
      <c r="V3068" s="1"/>
      <c r="AF3068" s="1"/>
    </row>
    <row r="3069" spans="8:32" x14ac:dyDescent="0.25">
      <c r="H3069" s="1"/>
      <c r="V3069" s="1"/>
      <c r="AF3069" s="1"/>
    </row>
    <row r="3070" spans="8:32" x14ac:dyDescent="0.25">
      <c r="H3070" s="1"/>
      <c r="V3070" s="1"/>
      <c r="AF3070" s="1"/>
    </row>
    <row r="3071" spans="8:32" x14ac:dyDescent="0.25">
      <c r="H3071" s="1"/>
      <c r="V3071" s="1"/>
      <c r="AF3071" s="1"/>
    </row>
    <row r="3072" spans="8:32" x14ac:dyDescent="0.25">
      <c r="H3072" s="1"/>
      <c r="V3072" s="1"/>
      <c r="AF3072" s="1"/>
    </row>
    <row r="3073" spans="8:32" x14ac:dyDescent="0.25">
      <c r="H3073" s="1"/>
      <c r="V3073" s="1"/>
      <c r="AF3073" s="1"/>
    </row>
    <row r="3074" spans="8:32" x14ac:dyDescent="0.25">
      <c r="H3074" s="1"/>
      <c r="V3074" s="1"/>
      <c r="AF3074" s="1"/>
    </row>
    <row r="3075" spans="8:32" x14ac:dyDescent="0.25">
      <c r="H3075" s="1"/>
      <c r="V3075" s="1"/>
      <c r="AF3075" s="1"/>
    </row>
    <row r="3076" spans="8:32" x14ac:dyDescent="0.25">
      <c r="H3076" s="1"/>
      <c r="V3076" s="1"/>
      <c r="AF3076" s="1"/>
    </row>
    <row r="3077" spans="8:32" x14ac:dyDescent="0.25">
      <c r="H3077" s="1"/>
      <c r="V3077" s="1"/>
      <c r="AF3077" s="1"/>
    </row>
    <row r="3078" spans="8:32" x14ac:dyDescent="0.25">
      <c r="H3078" s="1"/>
      <c r="V3078" s="1"/>
      <c r="AF3078" s="1"/>
    </row>
    <row r="3079" spans="8:32" x14ac:dyDescent="0.25">
      <c r="H3079" s="1"/>
      <c r="V3079" s="1"/>
      <c r="AF3079" s="1"/>
    </row>
    <row r="3080" spans="8:32" x14ac:dyDescent="0.25">
      <c r="H3080" s="1"/>
      <c r="V3080" s="1"/>
      <c r="AF3080" s="1"/>
    </row>
    <row r="3081" spans="8:32" x14ac:dyDescent="0.25">
      <c r="H3081" s="1"/>
      <c r="V3081" s="1"/>
      <c r="AF3081" s="1"/>
    </row>
    <row r="3082" spans="8:32" x14ac:dyDescent="0.25">
      <c r="H3082" s="1"/>
      <c r="V3082" s="1"/>
      <c r="AF3082" s="1"/>
    </row>
    <row r="3083" spans="8:32" x14ac:dyDescent="0.25">
      <c r="H3083" s="1"/>
      <c r="V3083" s="1"/>
      <c r="AF3083" s="1"/>
    </row>
    <row r="3084" spans="8:32" x14ac:dyDescent="0.25">
      <c r="H3084" s="1"/>
      <c r="V3084" s="1"/>
      <c r="AF3084" s="1"/>
    </row>
    <row r="3085" spans="8:32" x14ac:dyDescent="0.25">
      <c r="H3085" s="1"/>
      <c r="V3085" s="1"/>
      <c r="AF3085" s="1"/>
    </row>
    <row r="3086" spans="8:32" x14ac:dyDescent="0.25">
      <c r="H3086" s="1"/>
      <c r="V3086" s="1"/>
      <c r="AF3086" s="1"/>
    </row>
    <row r="3087" spans="8:32" x14ac:dyDescent="0.25">
      <c r="H3087" s="1"/>
      <c r="V3087" s="1"/>
      <c r="AF3087" s="1"/>
    </row>
    <row r="3088" spans="8:32" x14ac:dyDescent="0.25">
      <c r="H3088" s="1"/>
      <c r="V3088" s="1"/>
      <c r="AF3088" s="1"/>
    </row>
    <row r="3089" spans="8:32" x14ac:dyDescent="0.25">
      <c r="H3089" s="1"/>
      <c r="V3089" s="1"/>
      <c r="AF3089" s="1"/>
    </row>
    <row r="3090" spans="8:32" x14ac:dyDescent="0.25">
      <c r="H3090" s="1"/>
      <c r="V3090" s="1"/>
      <c r="AF3090" s="1"/>
    </row>
    <row r="3091" spans="8:32" x14ac:dyDescent="0.25">
      <c r="H3091" s="1"/>
      <c r="V3091" s="1"/>
      <c r="AF3091" s="1"/>
    </row>
    <row r="3092" spans="8:32" x14ac:dyDescent="0.25">
      <c r="H3092" s="1"/>
      <c r="V3092" s="1"/>
      <c r="AF3092" s="1"/>
    </row>
    <row r="3093" spans="8:32" x14ac:dyDescent="0.25">
      <c r="H3093" s="1"/>
      <c r="V3093" s="1"/>
      <c r="AF3093" s="1"/>
    </row>
    <row r="3094" spans="8:32" x14ac:dyDescent="0.25">
      <c r="H3094" s="1"/>
      <c r="V3094" s="1"/>
      <c r="AF3094" s="1"/>
    </row>
    <row r="3095" spans="8:32" x14ac:dyDescent="0.25">
      <c r="H3095" s="1"/>
      <c r="V3095" s="1"/>
      <c r="AF3095" s="1"/>
    </row>
    <row r="3096" spans="8:32" x14ac:dyDescent="0.25">
      <c r="H3096" s="1"/>
      <c r="V3096" s="1"/>
      <c r="AF3096" s="1"/>
    </row>
    <row r="3097" spans="8:32" x14ac:dyDescent="0.25">
      <c r="H3097" s="1"/>
      <c r="V3097" s="1"/>
      <c r="AF3097" s="1"/>
    </row>
    <row r="3098" spans="8:32" x14ac:dyDescent="0.25">
      <c r="H3098" s="1"/>
      <c r="V3098" s="1"/>
      <c r="AF3098" s="1"/>
    </row>
    <row r="3099" spans="8:32" x14ac:dyDescent="0.25">
      <c r="H3099" s="1"/>
      <c r="V3099" s="1"/>
      <c r="AF3099" s="1"/>
    </row>
    <row r="3100" spans="8:32" x14ac:dyDescent="0.25">
      <c r="H3100" s="1"/>
      <c r="V3100" s="1"/>
      <c r="AF3100" s="1"/>
    </row>
    <row r="3101" spans="8:32" x14ac:dyDescent="0.25">
      <c r="H3101" s="1"/>
      <c r="V3101" s="1"/>
      <c r="AF3101" s="1"/>
    </row>
    <row r="3102" spans="8:32" x14ac:dyDescent="0.25">
      <c r="H3102" s="1"/>
      <c r="V3102" s="1"/>
      <c r="AF3102" s="1"/>
    </row>
    <row r="3103" spans="8:32" x14ac:dyDescent="0.25">
      <c r="H3103" s="1"/>
      <c r="V3103" s="1"/>
      <c r="AF3103" s="1"/>
    </row>
    <row r="3104" spans="8:32" x14ac:dyDescent="0.25">
      <c r="H3104" s="1"/>
      <c r="V3104" s="1"/>
      <c r="AF3104" s="1"/>
    </row>
    <row r="3105" spans="8:32" x14ac:dyDescent="0.25">
      <c r="H3105" s="1"/>
      <c r="V3105" s="1"/>
      <c r="AF3105" s="1"/>
    </row>
    <row r="3106" spans="8:32" x14ac:dyDescent="0.25">
      <c r="H3106" s="1"/>
      <c r="V3106" s="1"/>
      <c r="AF3106" s="1"/>
    </row>
    <row r="3107" spans="8:32" x14ac:dyDescent="0.25">
      <c r="H3107" s="1"/>
      <c r="V3107" s="1"/>
      <c r="AF3107" s="1"/>
    </row>
    <row r="3108" spans="8:32" x14ac:dyDescent="0.25">
      <c r="H3108" s="1"/>
      <c r="V3108" s="1"/>
      <c r="AF3108" s="1"/>
    </row>
    <row r="3109" spans="8:32" x14ac:dyDescent="0.25">
      <c r="H3109" s="1"/>
      <c r="V3109" s="1"/>
      <c r="AF3109" s="1"/>
    </row>
    <row r="3110" spans="8:32" x14ac:dyDescent="0.25">
      <c r="H3110" s="1"/>
      <c r="V3110" s="1"/>
      <c r="AF3110" s="1"/>
    </row>
    <row r="3111" spans="8:32" x14ac:dyDescent="0.25">
      <c r="H3111" s="1"/>
      <c r="V3111" s="1"/>
      <c r="AF3111" s="1"/>
    </row>
    <row r="3112" spans="8:32" x14ac:dyDescent="0.25">
      <c r="H3112" s="1"/>
      <c r="V3112" s="1"/>
      <c r="AF3112" s="1"/>
    </row>
    <row r="3113" spans="8:32" x14ac:dyDescent="0.25">
      <c r="H3113" s="1"/>
      <c r="V3113" s="1"/>
      <c r="AF3113" s="1"/>
    </row>
    <row r="3114" spans="8:32" x14ac:dyDescent="0.25">
      <c r="H3114" s="1"/>
      <c r="V3114" s="1"/>
      <c r="AF3114" s="1"/>
    </row>
    <row r="3115" spans="8:32" x14ac:dyDescent="0.25">
      <c r="H3115" s="1"/>
      <c r="V3115" s="1"/>
      <c r="AF3115" s="1"/>
    </row>
    <row r="3116" spans="8:32" x14ac:dyDescent="0.25">
      <c r="H3116" s="1"/>
      <c r="V3116" s="1"/>
      <c r="AF3116" s="1"/>
    </row>
    <row r="3117" spans="8:32" x14ac:dyDescent="0.25">
      <c r="H3117" s="1"/>
      <c r="V3117" s="1"/>
      <c r="AF3117" s="1"/>
    </row>
    <row r="3118" spans="8:32" x14ac:dyDescent="0.25">
      <c r="H3118" s="1"/>
      <c r="V3118" s="1"/>
      <c r="AF3118" s="1"/>
    </row>
    <row r="3119" spans="8:32" x14ac:dyDescent="0.25">
      <c r="H3119" s="1"/>
      <c r="V3119" s="1"/>
      <c r="AF3119" s="1"/>
    </row>
    <row r="3120" spans="8:32" x14ac:dyDescent="0.25">
      <c r="H3120" s="1"/>
      <c r="V3120" s="1"/>
      <c r="AF3120" s="1"/>
    </row>
    <row r="3121" spans="8:32" x14ac:dyDescent="0.25">
      <c r="H3121" s="1"/>
      <c r="V3121" s="1"/>
      <c r="AF3121" s="1"/>
    </row>
    <row r="3122" spans="8:32" x14ac:dyDescent="0.25">
      <c r="H3122" s="1"/>
      <c r="V3122" s="1"/>
      <c r="AF3122" s="1"/>
    </row>
    <row r="3123" spans="8:32" x14ac:dyDescent="0.25">
      <c r="H3123" s="1"/>
      <c r="V3123" s="1"/>
      <c r="AF3123" s="1"/>
    </row>
    <row r="3124" spans="8:32" x14ac:dyDescent="0.25">
      <c r="H3124" s="1"/>
      <c r="V3124" s="1"/>
      <c r="AF3124" s="1"/>
    </row>
    <row r="3125" spans="8:32" x14ac:dyDescent="0.25">
      <c r="H3125" s="1"/>
      <c r="V3125" s="1"/>
      <c r="AF3125" s="1"/>
    </row>
    <row r="3126" spans="8:32" x14ac:dyDescent="0.25">
      <c r="H3126" s="1"/>
      <c r="V3126" s="1"/>
      <c r="AF3126" s="1"/>
    </row>
    <row r="3127" spans="8:32" x14ac:dyDescent="0.25">
      <c r="H3127" s="1"/>
      <c r="V3127" s="1"/>
      <c r="AF3127" s="1"/>
    </row>
    <row r="3128" spans="8:32" x14ac:dyDescent="0.25">
      <c r="H3128" s="1"/>
      <c r="V3128" s="1"/>
      <c r="AF3128" s="1"/>
    </row>
    <row r="3129" spans="8:32" x14ac:dyDescent="0.25">
      <c r="H3129" s="1"/>
      <c r="V3129" s="1"/>
      <c r="AF3129" s="1"/>
    </row>
    <row r="3130" spans="8:32" x14ac:dyDescent="0.25">
      <c r="H3130" s="1"/>
      <c r="V3130" s="1"/>
      <c r="AF3130" s="1"/>
    </row>
    <row r="3131" spans="8:32" x14ac:dyDescent="0.25">
      <c r="H3131" s="1"/>
      <c r="V3131" s="1"/>
      <c r="AF3131" s="1"/>
    </row>
    <row r="3132" spans="8:32" x14ac:dyDescent="0.25">
      <c r="H3132" s="1"/>
      <c r="V3132" s="1"/>
      <c r="AF3132" s="1"/>
    </row>
    <row r="3133" spans="8:32" x14ac:dyDescent="0.25">
      <c r="H3133" s="1"/>
      <c r="V3133" s="1"/>
      <c r="AF3133" s="1"/>
    </row>
    <row r="3134" spans="8:32" x14ac:dyDescent="0.25">
      <c r="H3134" s="1"/>
      <c r="V3134" s="1"/>
      <c r="AF3134" s="1"/>
    </row>
    <row r="3135" spans="8:32" x14ac:dyDescent="0.25">
      <c r="H3135" s="1"/>
      <c r="V3135" s="1"/>
      <c r="AF3135" s="1"/>
    </row>
    <row r="3136" spans="8:32" x14ac:dyDescent="0.25">
      <c r="H3136" s="1"/>
      <c r="V3136" s="1"/>
      <c r="AF3136" s="1"/>
    </row>
    <row r="3137" spans="8:32" x14ac:dyDescent="0.25">
      <c r="H3137" s="1"/>
      <c r="V3137" s="1"/>
      <c r="AF3137" s="1"/>
    </row>
    <row r="3138" spans="8:32" x14ac:dyDescent="0.25">
      <c r="H3138" s="1"/>
      <c r="V3138" s="1"/>
      <c r="AF3138" s="1"/>
    </row>
    <row r="3139" spans="8:32" x14ac:dyDescent="0.25">
      <c r="H3139" s="1"/>
      <c r="V3139" s="1"/>
      <c r="AF3139" s="1"/>
    </row>
    <row r="3140" spans="8:32" x14ac:dyDescent="0.25">
      <c r="H3140" s="1"/>
      <c r="V3140" s="1"/>
      <c r="AF3140" s="1"/>
    </row>
    <row r="3141" spans="8:32" x14ac:dyDescent="0.25">
      <c r="H3141" s="1"/>
      <c r="V3141" s="1"/>
      <c r="AF3141" s="1"/>
    </row>
    <row r="3142" spans="8:32" x14ac:dyDescent="0.25">
      <c r="H3142" s="1"/>
      <c r="V3142" s="1"/>
      <c r="AF3142" s="1"/>
    </row>
    <row r="3143" spans="8:32" x14ac:dyDescent="0.25">
      <c r="H3143" s="1"/>
      <c r="V3143" s="1"/>
      <c r="AF3143" s="1"/>
    </row>
    <row r="3144" spans="8:32" x14ac:dyDescent="0.25">
      <c r="H3144" s="1"/>
      <c r="V3144" s="1"/>
      <c r="AF3144" s="1"/>
    </row>
    <row r="3145" spans="8:32" x14ac:dyDescent="0.25">
      <c r="H3145" s="1"/>
      <c r="V3145" s="1"/>
      <c r="AF3145" s="1"/>
    </row>
    <row r="3146" spans="8:32" x14ac:dyDescent="0.25">
      <c r="H3146" s="1"/>
      <c r="V3146" s="1"/>
      <c r="AF3146" s="1"/>
    </row>
    <row r="3147" spans="8:32" x14ac:dyDescent="0.25">
      <c r="H3147" s="1"/>
      <c r="V3147" s="1"/>
      <c r="AF3147" s="1"/>
    </row>
    <row r="3148" spans="8:32" x14ac:dyDescent="0.25">
      <c r="H3148" s="1"/>
      <c r="V3148" s="1"/>
      <c r="AF3148" s="1"/>
    </row>
    <row r="3149" spans="8:32" x14ac:dyDescent="0.25">
      <c r="H3149" s="1"/>
      <c r="V3149" s="1"/>
      <c r="AF3149" s="1"/>
    </row>
    <row r="3150" spans="8:32" x14ac:dyDescent="0.25">
      <c r="H3150" s="1"/>
      <c r="V3150" s="1"/>
      <c r="AF3150" s="1"/>
    </row>
    <row r="3151" spans="8:32" x14ac:dyDescent="0.25">
      <c r="H3151" s="1"/>
      <c r="V3151" s="1"/>
      <c r="AF3151" s="1"/>
    </row>
    <row r="3152" spans="8:32" x14ac:dyDescent="0.25">
      <c r="H3152" s="1"/>
      <c r="V3152" s="1"/>
      <c r="AF3152" s="1"/>
    </row>
    <row r="3153" spans="8:32" x14ac:dyDescent="0.25">
      <c r="H3153" s="1"/>
      <c r="V3153" s="1"/>
      <c r="AF3153" s="1"/>
    </row>
    <row r="3154" spans="8:32" x14ac:dyDescent="0.25">
      <c r="H3154" s="1"/>
      <c r="V3154" s="1"/>
      <c r="AF3154" s="1"/>
    </row>
    <row r="3155" spans="8:32" x14ac:dyDescent="0.25">
      <c r="H3155" s="1"/>
      <c r="V3155" s="1"/>
      <c r="AF3155" s="1"/>
    </row>
    <row r="3156" spans="8:32" x14ac:dyDescent="0.25">
      <c r="H3156" s="1"/>
      <c r="V3156" s="1"/>
      <c r="AF3156" s="1"/>
    </row>
    <row r="3157" spans="8:32" x14ac:dyDescent="0.25">
      <c r="H3157" s="1"/>
      <c r="V3157" s="1"/>
      <c r="AF3157" s="1"/>
    </row>
    <row r="3158" spans="8:32" x14ac:dyDescent="0.25">
      <c r="H3158" s="1"/>
      <c r="V3158" s="1"/>
      <c r="AF3158" s="1"/>
    </row>
    <row r="3159" spans="8:32" x14ac:dyDescent="0.25">
      <c r="H3159" s="1"/>
      <c r="V3159" s="1"/>
      <c r="AF3159" s="1"/>
    </row>
    <row r="3160" spans="8:32" x14ac:dyDescent="0.25">
      <c r="H3160" s="1"/>
      <c r="V3160" s="1"/>
      <c r="AF3160" s="1"/>
    </row>
    <row r="3161" spans="8:32" x14ac:dyDescent="0.25">
      <c r="H3161" s="1"/>
      <c r="V3161" s="1"/>
      <c r="AF3161" s="1"/>
    </row>
    <row r="3162" spans="8:32" x14ac:dyDescent="0.25">
      <c r="H3162" s="1"/>
      <c r="V3162" s="1"/>
      <c r="AF3162" s="1"/>
    </row>
    <row r="3163" spans="8:32" x14ac:dyDescent="0.25">
      <c r="H3163" s="1"/>
      <c r="V3163" s="1"/>
      <c r="AF3163" s="1"/>
    </row>
    <row r="3164" spans="8:32" x14ac:dyDescent="0.25">
      <c r="H3164" s="1"/>
      <c r="V3164" s="1"/>
      <c r="AF3164" s="1"/>
    </row>
    <row r="3165" spans="8:32" x14ac:dyDescent="0.25">
      <c r="H3165" s="1"/>
      <c r="V3165" s="1"/>
      <c r="AF3165" s="1"/>
    </row>
    <row r="3166" spans="8:32" x14ac:dyDescent="0.25">
      <c r="H3166" s="1"/>
      <c r="V3166" s="1"/>
      <c r="AF3166" s="1"/>
    </row>
    <row r="3167" spans="8:32" x14ac:dyDescent="0.25">
      <c r="H3167" s="1"/>
      <c r="V3167" s="1"/>
      <c r="AF3167" s="1"/>
    </row>
    <row r="3168" spans="8:32" x14ac:dyDescent="0.25">
      <c r="H3168" s="1"/>
      <c r="V3168" s="1"/>
      <c r="AF3168" s="1"/>
    </row>
    <row r="3169" spans="8:32" x14ac:dyDescent="0.25">
      <c r="H3169" s="1"/>
      <c r="V3169" s="1"/>
      <c r="AF3169" s="1"/>
    </row>
    <row r="3170" spans="8:32" x14ac:dyDescent="0.25">
      <c r="H3170" s="1"/>
      <c r="V3170" s="1"/>
      <c r="AF3170" s="1"/>
    </row>
    <row r="3171" spans="8:32" x14ac:dyDescent="0.25">
      <c r="H3171" s="1"/>
      <c r="V3171" s="1"/>
      <c r="AF3171" s="1"/>
    </row>
    <row r="3172" spans="8:32" x14ac:dyDescent="0.25">
      <c r="H3172" s="1"/>
      <c r="V3172" s="1"/>
      <c r="AF3172" s="1"/>
    </row>
    <row r="3173" spans="8:32" x14ac:dyDescent="0.25">
      <c r="H3173" s="1"/>
      <c r="V3173" s="1"/>
      <c r="AF3173" s="1"/>
    </row>
    <row r="3174" spans="8:32" x14ac:dyDescent="0.25">
      <c r="H3174" s="1"/>
      <c r="V3174" s="1"/>
      <c r="AF3174" s="1"/>
    </row>
    <row r="3175" spans="8:32" x14ac:dyDescent="0.25">
      <c r="H3175" s="1"/>
      <c r="V3175" s="1"/>
      <c r="AF3175" s="1"/>
    </row>
    <row r="3176" spans="8:32" x14ac:dyDescent="0.25">
      <c r="H3176" s="1"/>
      <c r="V3176" s="1"/>
      <c r="AF3176" s="1"/>
    </row>
    <row r="3177" spans="8:32" x14ac:dyDescent="0.25">
      <c r="H3177" s="1"/>
      <c r="V3177" s="1"/>
      <c r="AF3177" s="1"/>
    </row>
    <row r="3178" spans="8:32" x14ac:dyDescent="0.25">
      <c r="H3178" s="1"/>
      <c r="V3178" s="1"/>
      <c r="AF3178" s="1"/>
    </row>
    <row r="3179" spans="8:32" x14ac:dyDescent="0.25">
      <c r="H3179" s="1"/>
      <c r="V3179" s="1"/>
      <c r="AF3179" s="1"/>
    </row>
    <row r="3180" spans="8:32" x14ac:dyDescent="0.25">
      <c r="H3180" s="1"/>
      <c r="V3180" s="1"/>
      <c r="AF3180" s="1"/>
    </row>
    <row r="3181" spans="8:32" x14ac:dyDescent="0.25">
      <c r="H3181" s="1"/>
      <c r="V3181" s="1"/>
      <c r="AF3181" s="1"/>
    </row>
    <row r="3182" spans="8:32" x14ac:dyDescent="0.25">
      <c r="H3182" s="1"/>
      <c r="V3182" s="1"/>
      <c r="AF3182" s="1"/>
    </row>
    <row r="3183" spans="8:32" x14ac:dyDescent="0.25">
      <c r="H3183" s="1"/>
      <c r="V3183" s="1"/>
      <c r="AF3183" s="1"/>
    </row>
    <row r="3184" spans="8:32" x14ac:dyDescent="0.25">
      <c r="H3184" s="1"/>
      <c r="V3184" s="1"/>
      <c r="AF3184" s="1"/>
    </row>
    <row r="3185" spans="8:32" x14ac:dyDescent="0.25">
      <c r="H3185" s="1"/>
      <c r="V3185" s="1"/>
      <c r="AF3185" s="1"/>
    </row>
    <row r="3186" spans="8:32" x14ac:dyDescent="0.25">
      <c r="H3186" s="1"/>
      <c r="V3186" s="1"/>
      <c r="AF3186" s="1"/>
    </row>
    <row r="3187" spans="8:32" x14ac:dyDescent="0.25">
      <c r="H3187" s="1"/>
      <c r="V3187" s="1"/>
      <c r="AF3187" s="1"/>
    </row>
    <row r="3188" spans="8:32" x14ac:dyDescent="0.25">
      <c r="H3188" s="1"/>
      <c r="V3188" s="1"/>
      <c r="AF3188" s="1"/>
    </row>
    <row r="3189" spans="8:32" x14ac:dyDescent="0.25">
      <c r="H3189" s="1"/>
      <c r="V3189" s="1"/>
      <c r="AF3189" s="1"/>
    </row>
    <row r="3190" spans="8:32" x14ac:dyDescent="0.25">
      <c r="H3190" s="1"/>
      <c r="V3190" s="1"/>
      <c r="AF3190" s="1"/>
    </row>
    <row r="3191" spans="8:32" x14ac:dyDescent="0.25">
      <c r="H3191" s="1"/>
      <c r="V3191" s="1"/>
      <c r="AF3191" s="1"/>
    </row>
    <row r="3192" spans="8:32" x14ac:dyDescent="0.25">
      <c r="H3192" s="1"/>
      <c r="V3192" s="1"/>
      <c r="AF3192" s="1"/>
    </row>
    <row r="3193" spans="8:32" x14ac:dyDescent="0.25">
      <c r="H3193" s="1"/>
      <c r="V3193" s="1"/>
      <c r="AF3193" s="1"/>
    </row>
    <row r="3194" spans="8:32" x14ac:dyDescent="0.25">
      <c r="H3194" s="1"/>
      <c r="V3194" s="1"/>
      <c r="AF3194" s="1"/>
    </row>
    <row r="3195" spans="8:32" x14ac:dyDescent="0.25">
      <c r="H3195" s="1"/>
      <c r="V3195" s="1"/>
      <c r="AF3195" s="1"/>
    </row>
    <row r="3196" spans="8:32" x14ac:dyDescent="0.25">
      <c r="H3196" s="1"/>
      <c r="V3196" s="1"/>
      <c r="AF3196" s="1"/>
    </row>
    <row r="3197" spans="8:32" x14ac:dyDescent="0.25">
      <c r="H3197" s="1"/>
      <c r="V3197" s="1"/>
      <c r="AF3197" s="1"/>
    </row>
    <row r="3198" spans="8:32" x14ac:dyDescent="0.25">
      <c r="H3198" s="1"/>
      <c r="V3198" s="1"/>
      <c r="AF3198" s="1"/>
    </row>
    <row r="3199" spans="8:32" x14ac:dyDescent="0.25">
      <c r="H3199" s="1"/>
      <c r="V3199" s="1"/>
      <c r="AF3199" s="1"/>
    </row>
    <row r="3200" spans="8:32" x14ac:dyDescent="0.25">
      <c r="H3200" s="1"/>
      <c r="V3200" s="1"/>
      <c r="AF3200" s="1"/>
    </row>
    <row r="3201" spans="8:32" x14ac:dyDescent="0.25">
      <c r="H3201" s="1"/>
      <c r="V3201" s="1"/>
      <c r="AF3201" s="1"/>
    </row>
    <row r="3202" spans="8:32" x14ac:dyDescent="0.25">
      <c r="H3202" s="1"/>
      <c r="V3202" s="1"/>
      <c r="AF3202" s="1"/>
    </row>
    <row r="3203" spans="8:32" x14ac:dyDescent="0.25">
      <c r="H3203" s="1"/>
      <c r="V3203" s="1"/>
      <c r="AF3203" s="1"/>
    </row>
    <row r="3204" spans="8:32" x14ac:dyDescent="0.25">
      <c r="H3204" s="1"/>
      <c r="V3204" s="1"/>
      <c r="AF3204" s="1"/>
    </row>
    <row r="3205" spans="8:32" x14ac:dyDescent="0.25">
      <c r="H3205" s="1"/>
      <c r="V3205" s="1"/>
      <c r="AF3205" s="1"/>
    </row>
    <row r="3206" spans="8:32" x14ac:dyDescent="0.25">
      <c r="H3206" s="1"/>
      <c r="V3206" s="1"/>
      <c r="AF3206" s="1"/>
    </row>
    <row r="3207" spans="8:32" x14ac:dyDescent="0.25">
      <c r="H3207" s="1"/>
      <c r="V3207" s="1"/>
      <c r="AF3207" s="1"/>
    </row>
    <row r="3208" spans="8:32" x14ac:dyDescent="0.25">
      <c r="H3208" s="1"/>
      <c r="V3208" s="1"/>
      <c r="AF3208" s="1"/>
    </row>
    <row r="3209" spans="8:32" x14ac:dyDescent="0.25">
      <c r="H3209" s="1"/>
      <c r="V3209" s="1"/>
      <c r="AF3209" s="1"/>
    </row>
    <row r="3210" spans="8:32" x14ac:dyDescent="0.25">
      <c r="H3210" s="1"/>
      <c r="V3210" s="1"/>
      <c r="AF3210" s="1"/>
    </row>
    <row r="3211" spans="8:32" x14ac:dyDescent="0.25">
      <c r="H3211" s="1"/>
      <c r="V3211" s="1"/>
      <c r="AF3211" s="1"/>
    </row>
    <row r="3212" spans="8:32" x14ac:dyDescent="0.25">
      <c r="H3212" s="1"/>
      <c r="V3212" s="1"/>
      <c r="AF3212" s="1"/>
    </row>
    <row r="3213" spans="8:32" x14ac:dyDescent="0.25">
      <c r="H3213" s="1"/>
      <c r="V3213" s="1"/>
      <c r="AF3213" s="1"/>
    </row>
    <row r="3214" spans="8:32" x14ac:dyDescent="0.25">
      <c r="H3214" s="1"/>
      <c r="V3214" s="1"/>
      <c r="AF3214" s="1"/>
    </row>
    <row r="3215" spans="8:32" x14ac:dyDescent="0.25">
      <c r="H3215" s="1"/>
      <c r="V3215" s="1"/>
      <c r="AF3215" s="1"/>
    </row>
    <row r="3216" spans="8:32" x14ac:dyDescent="0.25">
      <c r="H3216" s="1"/>
      <c r="V3216" s="1"/>
      <c r="AF3216" s="1"/>
    </row>
    <row r="3217" spans="8:32" x14ac:dyDescent="0.25">
      <c r="H3217" s="1"/>
      <c r="V3217" s="1"/>
      <c r="AF3217" s="1"/>
    </row>
    <row r="3218" spans="8:32" x14ac:dyDescent="0.25">
      <c r="H3218" s="1"/>
      <c r="V3218" s="1"/>
      <c r="AF3218" s="1"/>
    </row>
    <row r="3219" spans="8:32" x14ac:dyDescent="0.25">
      <c r="H3219" s="1"/>
      <c r="V3219" s="1"/>
      <c r="AF3219" s="1"/>
    </row>
    <row r="3220" spans="8:32" x14ac:dyDescent="0.25">
      <c r="H3220" s="1"/>
      <c r="V3220" s="1"/>
      <c r="AF3220" s="1"/>
    </row>
    <row r="3221" spans="8:32" x14ac:dyDescent="0.25">
      <c r="H3221" s="1"/>
      <c r="V3221" s="1"/>
      <c r="AF3221" s="1"/>
    </row>
    <row r="3222" spans="8:32" x14ac:dyDescent="0.25">
      <c r="H3222" s="1"/>
      <c r="V3222" s="1"/>
      <c r="AF3222" s="1"/>
    </row>
    <row r="3223" spans="8:32" x14ac:dyDescent="0.25">
      <c r="H3223" s="1"/>
      <c r="V3223" s="1"/>
      <c r="AF3223" s="1"/>
    </row>
    <row r="3224" spans="8:32" x14ac:dyDescent="0.25">
      <c r="H3224" s="1"/>
      <c r="V3224" s="1"/>
      <c r="AF3224" s="1"/>
    </row>
    <row r="3225" spans="8:32" x14ac:dyDescent="0.25">
      <c r="H3225" s="1"/>
      <c r="V3225" s="1"/>
      <c r="AF3225" s="1"/>
    </row>
    <row r="3226" spans="8:32" x14ac:dyDescent="0.25">
      <c r="H3226" s="1"/>
      <c r="V3226" s="1"/>
      <c r="AF3226" s="1"/>
    </row>
    <row r="3227" spans="8:32" x14ac:dyDescent="0.25">
      <c r="H3227" s="1"/>
      <c r="V3227" s="1"/>
      <c r="AF3227" s="1"/>
    </row>
    <row r="3228" spans="8:32" x14ac:dyDescent="0.25">
      <c r="H3228" s="1"/>
      <c r="V3228" s="1"/>
      <c r="AF3228" s="1"/>
    </row>
    <row r="3229" spans="8:32" x14ac:dyDescent="0.25">
      <c r="H3229" s="1"/>
      <c r="V3229" s="1"/>
      <c r="AF3229" s="1"/>
    </row>
    <row r="3230" spans="8:32" x14ac:dyDescent="0.25">
      <c r="H3230" s="1"/>
      <c r="V3230" s="1"/>
      <c r="AF3230" s="1"/>
    </row>
    <row r="3231" spans="8:32" x14ac:dyDescent="0.25">
      <c r="H3231" s="1"/>
      <c r="V3231" s="1"/>
      <c r="AF3231" s="1"/>
    </row>
    <row r="3232" spans="8:32" x14ac:dyDescent="0.25">
      <c r="H3232" s="1"/>
      <c r="V3232" s="1"/>
      <c r="AF3232" s="1"/>
    </row>
    <row r="3233" spans="8:32" x14ac:dyDescent="0.25">
      <c r="H3233" s="1"/>
      <c r="V3233" s="1"/>
      <c r="AF3233" s="1"/>
    </row>
    <row r="3234" spans="8:32" x14ac:dyDescent="0.25">
      <c r="H3234" s="1"/>
      <c r="V3234" s="1"/>
      <c r="AF3234" s="1"/>
    </row>
    <row r="3235" spans="8:32" x14ac:dyDescent="0.25">
      <c r="H3235" s="1"/>
      <c r="V3235" s="1"/>
      <c r="AF3235" s="1"/>
    </row>
    <row r="3236" spans="8:32" x14ac:dyDescent="0.25">
      <c r="H3236" s="1"/>
      <c r="V3236" s="1"/>
      <c r="AF3236" s="1"/>
    </row>
    <row r="3237" spans="8:32" x14ac:dyDescent="0.25">
      <c r="H3237" s="1"/>
      <c r="V3237" s="1"/>
      <c r="AF3237" s="1"/>
    </row>
    <row r="3238" spans="8:32" x14ac:dyDescent="0.25">
      <c r="H3238" s="1"/>
      <c r="V3238" s="1"/>
      <c r="AF3238" s="1"/>
    </row>
    <row r="3239" spans="8:32" x14ac:dyDescent="0.25">
      <c r="H3239" s="1"/>
      <c r="V3239" s="1"/>
      <c r="AF3239" s="1"/>
    </row>
    <row r="3240" spans="8:32" x14ac:dyDescent="0.25">
      <c r="H3240" s="1"/>
      <c r="V3240" s="1"/>
      <c r="AF3240" s="1"/>
    </row>
    <row r="3241" spans="8:32" x14ac:dyDescent="0.25">
      <c r="H3241" s="1"/>
      <c r="V3241" s="1"/>
      <c r="AF3241" s="1"/>
    </row>
    <row r="3242" spans="8:32" x14ac:dyDescent="0.25">
      <c r="H3242" s="1"/>
      <c r="V3242" s="1"/>
      <c r="AF3242" s="1"/>
    </row>
    <row r="3243" spans="8:32" x14ac:dyDescent="0.25">
      <c r="H3243" s="1"/>
      <c r="V3243" s="1"/>
      <c r="AF3243" s="1"/>
    </row>
    <row r="3244" spans="8:32" x14ac:dyDescent="0.25">
      <c r="H3244" s="1"/>
      <c r="V3244" s="1"/>
      <c r="AF3244" s="1"/>
    </row>
    <row r="3245" spans="8:32" x14ac:dyDescent="0.25">
      <c r="H3245" s="1"/>
      <c r="V3245" s="1"/>
      <c r="AF3245" s="1"/>
    </row>
    <row r="3246" spans="8:32" x14ac:dyDescent="0.25">
      <c r="H3246" s="1"/>
      <c r="V3246" s="1"/>
      <c r="AF3246" s="1"/>
    </row>
    <row r="3247" spans="8:32" x14ac:dyDescent="0.25">
      <c r="H3247" s="1"/>
      <c r="V3247" s="1"/>
      <c r="AF3247" s="1"/>
    </row>
    <row r="3248" spans="8:32" x14ac:dyDescent="0.25">
      <c r="H3248" s="1"/>
      <c r="V3248" s="1"/>
      <c r="AF3248" s="1"/>
    </row>
    <row r="3249" spans="8:32" x14ac:dyDescent="0.25">
      <c r="H3249" s="1"/>
      <c r="V3249" s="1"/>
      <c r="AF3249" s="1"/>
    </row>
    <row r="3250" spans="8:32" x14ac:dyDescent="0.25">
      <c r="H3250" s="1"/>
      <c r="V3250" s="1"/>
      <c r="AF3250" s="1"/>
    </row>
    <row r="3251" spans="8:32" x14ac:dyDescent="0.25">
      <c r="H3251" s="1"/>
      <c r="V3251" s="1"/>
      <c r="AF3251" s="1"/>
    </row>
    <row r="3252" spans="8:32" x14ac:dyDescent="0.25">
      <c r="H3252" s="1"/>
      <c r="V3252" s="1"/>
      <c r="AF3252" s="1"/>
    </row>
    <row r="3253" spans="8:32" x14ac:dyDescent="0.25">
      <c r="H3253" s="1"/>
      <c r="V3253" s="1"/>
      <c r="AF3253" s="1"/>
    </row>
    <row r="3254" spans="8:32" x14ac:dyDescent="0.25">
      <c r="H3254" s="1"/>
      <c r="V3254" s="1"/>
      <c r="AF3254" s="1"/>
    </row>
    <row r="3255" spans="8:32" x14ac:dyDescent="0.25">
      <c r="H3255" s="1"/>
      <c r="V3255" s="1"/>
      <c r="AF3255" s="1"/>
    </row>
    <row r="3256" spans="8:32" x14ac:dyDescent="0.25">
      <c r="H3256" s="1"/>
      <c r="V3256" s="1"/>
      <c r="AF3256" s="1"/>
    </row>
    <row r="3257" spans="8:32" x14ac:dyDescent="0.25">
      <c r="H3257" s="1"/>
      <c r="V3257" s="1"/>
      <c r="AF3257" s="1"/>
    </row>
    <row r="3258" spans="8:32" x14ac:dyDescent="0.25">
      <c r="H3258" s="1"/>
      <c r="V3258" s="1"/>
      <c r="AF3258" s="1"/>
    </row>
    <row r="3259" spans="8:32" x14ac:dyDescent="0.25">
      <c r="H3259" s="1"/>
      <c r="V3259" s="1"/>
      <c r="AF3259" s="1"/>
    </row>
    <row r="3260" spans="8:32" x14ac:dyDescent="0.25">
      <c r="H3260" s="1"/>
      <c r="V3260" s="1"/>
      <c r="AF3260" s="1"/>
    </row>
    <row r="3261" spans="8:32" x14ac:dyDescent="0.25">
      <c r="H3261" s="1"/>
      <c r="V3261" s="1"/>
      <c r="AF3261" s="1"/>
    </row>
    <row r="3262" spans="8:32" x14ac:dyDescent="0.25">
      <c r="H3262" s="1"/>
      <c r="V3262" s="1"/>
      <c r="AF3262" s="1"/>
    </row>
    <row r="3263" spans="8:32" x14ac:dyDescent="0.25">
      <c r="H3263" s="1"/>
      <c r="V3263" s="1"/>
      <c r="AF3263" s="1"/>
    </row>
    <row r="3264" spans="8:32" x14ac:dyDescent="0.25">
      <c r="H3264" s="1"/>
      <c r="V3264" s="1"/>
      <c r="AF3264" s="1"/>
    </row>
    <row r="3265" spans="8:32" x14ac:dyDescent="0.25">
      <c r="H3265" s="1"/>
      <c r="V3265" s="1"/>
      <c r="AF3265" s="1"/>
    </row>
    <row r="3266" spans="8:32" x14ac:dyDescent="0.25">
      <c r="H3266" s="1"/>
      <c r="V3266" s="1"/>
      <c r="AF3266" s="1"/>
    </row>
    <row r="3267" spans="8:32" x14ac:dyDescent="0.25">
      <c r="H3267" s="1"/>
      <c r="V3267" s="1"/>
      <c r="AF3267" s="1"/>
    </row>
    <row r="3268" spans="8:32" x14ac:dyDescent="0.25">
      <c r="H3268" s="1"/>
      <c r="V3268" s="1"/>
      <c r="AF3268" s="1"/>
    </row>
    <row r="3269" spans="8:32" x14ac:dyDescent="0.25">
      <c r="H3269" s="1"/>
      <c r="V3269" s="1"/>
      <c r="AF3269" s="1"/>
    </row>
    <row r="3270" spans="8:32" x14ac:dyDescent="0.25">
      <c r="H3270" s="1"/>
      <c r="V3270" s="1"/>
      <c r="AF3270" s="1"/>
    </row>
    <row r="3271" spans="8:32" x14ac:dyDescent="0.25">
      <c r="H3271" s="1"/>
      <c r="V3271" s="1"/>
      <c r="AF3271" s="1"/>
    </row>
    <row r="3272" spans="8:32" x14ac:dyDescent="0.25">
      <c r="H3272" s="1"/>
      <c r="V3272" s="1"/>
      <c r="AF3272" s="1"/>
    </row>
    <row r="3273" spans="8:32" x14ac:dyDescent="0.25">
      <c r="H3273" s="1"/>
      <c r="V3273" s="1"/>
      <c r="AF3273" s="1"/>
    </row>
    <row r="3274" spans="8:32" x14ac:dyDescent="0.25">
      <c r="H3274" s="1"/>
      <c r="V3274" s="1"/>
      <c r="AF3274" s="1"/>
    </row>
    <row r="3275" spans="8:32" x14ac:dyDescent="0.25">
      <c r="H3275" s="1"/>
      <c r="V3275" s="1"/>
      <c r="AF3275" s="1"/>
    </row>
    <row r="3276" spans="8:32" x14ac:dyDescent="0.25">
      <c r="H3276" s="1"/>
      <c r="V3276" s="1"/>
      <c r="AF3276" s="1"/>
    </row>
    <row r="3277" spans="8:32" x14ac:dyDescent="0.25">
      <c r="H3277" s="1"/>
      <c r="V3277" s="1"/>
      <c r="AF3277" s="1"/>
    </row>
    <row r="3278" spans="8:32" x14ac:dyDescent="0.25">
      <c r="H3278" s="1"/>
      <c r="V3278" s="1"/>
      <c r="AF3278" s="1"/>
    </row>
    <row r="3279" spans="8:32" x14ac:dyDescent="0.25">
      <c r="H3279" s="1"/>
      <c r="V3279" s="1"/>
      <c r="AF3279" s="1"/>
    </row>
    <row r="3280" spans="8:32" x14ac:dyDescent="0.25">
      <c r="H3280" s="1"/>
      <c r="V3280" s="1"/>
      <c r="AF3280" s="1"/>
    </row>
    <row r="3281" spans="8:32" x14ac:dyDescent="0.25">
      <c r="H3281" s="1"/>
      <c r="V3281" s="1"/>
      <c r="AF3281" s="1"/>
    </row>
    <row r="3282" spans="8:32" x14ac:dyDescent="0.25">
      <c r="H3282" s="1"/>
      <c r="V3282" s="1"/>
      <c r="AF3282" s="1"/>
    </row>
    <row r="3283" spans="8:32" x14ac:dyDescent="0.25">
      <c r="H3283" s="1"/>
      <c r="V3283" s="1"/>
      <c r="AF3283" s="1"/>
    </row>
    <row r="3284" spans="8:32" x14ac:dyDescent="0.25">
      <c r="H3284" s="1"/>
      <c r="V3284" s="1"/>
      <c r="AF3284" s="1"/>
    </row>
    <row r="3285" spans="8:32" x14ac:dyDescent="0.25">
      <c r="H3285" s="1"/>
      <c r="V3285" s="1"/>
      <c r="AF3285" s="1"/>
    </row>
    <row r="3286" spans="8:32" x14ac:dyDescent="0.25">
      <c r="H3286" s="1"/>
      <c r="V3286" s="1"/>
      <c r="AF3286" s="1"/>
    </row>
    <row r="3287" spans="8:32" x14ac:dyDescent="0.25">
      <c r="H3287" s="1"/>
      <c r="V3287" s="1"/>
      <c r="AF3287" s="1"/>
    </row>
    <row r="3288" spans="8:32" x14ac:dyDescent="0.25">
      <c r="H3288" s="1"/>
      <c r="V3288" s="1"/>
      <c r="AF3288" s="1"/>
    </row>
    <row r="3289" spans="8:32" x14ac:dyDescent="0.25">
      <c r="H3289" s="1"/>
      <c r="V3289" s="1"/>
      <c r="AF3289" s="1"/>
    </row>
    <row r="3290" spans="8:32" x14ac:dyDescent="0.25">
      <c r="H3290" s="1"/>
      <c r="V3290" s="1"/>
      <c r="AF3290" s="1"/>
    </row>
    <row r="3291" spans="8:32" x14ac:dyDescent="0.25">
      <c r="H3291" s="1"/>
      <c r="V3291" s="1"/>
      <c r="AF3291" s="1"/>
    </row>
    <row r="3292" spans="8:32" x14ac:dyDescent="0.25">
      <c r="H3292" s="1"/>
      <c r="V3292" s="1"/>
      <c r="AF3292" s="1"/>
    </row>
    <row r="3293" spans="8:32" x14ac:dyDescent="0.25">
      <c r="H3293" s="1"/>
      <c r="V3293" s="1"/>
      <c r="AF3293" s="1"/>
    </row>
    <row r="3294" spans="8:32" x14ac:dyDescent="0.25">
      <c r="H3294" s="1"/>
      <c r="V3294" s="1"/>
      <c r="AF3294" s="1"/>
    </row>
    <row r="3295" spans="8:32" x14ac:dyDescent="0.25">
      <c r="H3295" s="1"/>
      <c r="V3295" s="1"/>
      <c r="AF3295" s="1"/>
    </row>
    <row r="3296" spans="8:32" x14ac:dyDescent="0.25">
      <c r="H3296" s="1"/>
      <c r="V3296" s="1"/>
      <c r="AF3296" s="1"/>
    </row>
    <row r="3297" spans="8:32" x14ac:dyDescent="0.25">
      <c r="H3297" s="1"/>
      <c r="V3297" s="1"/>
      <c r="AF3297" s="1"/>
    </row>
    <row r="3298" spans="8:32" x14ac:dyDescent="0.25">
      <c r="H3298" s="1"/>
      <c r="V3298" s="1"/>
      <c r="AF3298" s="1"/>
    </row>
    <row r="3299" spans="8:32" x14ac:dyDescent="0.25">
      <c r="H3299" s="1"/>
      <c r="V3299" s="1"/>
      <c r="AF3299" s="1"/>
    </row>
    <row r="3300" spans="8:32" x14ac:dyDescent="0.25">
      <c r="H3300" s="1"/>
      <c r="V3300" s="1"/>
      <c r="AF3300" s="1"/>
    </row>
    <row r="3301" spans="8:32" x14ac:dyDescent="0.25">
      <c r="H3301" s="1"/>
      <c r="V3301" s="1"/>
      <c r="AF3301" s="1"/>
    </row>
    <row r="3302" spans="8:32" x14ac:dyDescent="0.25">
      <c r="H3302" s="1"/>
      <c r="V3302" s="1"/>
      <c r="AF3302" s="1"/>
    </row>
    <row r="3303" spans="8:32" x14ac:dyDescent="0.25">
      <c r="H3303" s="1"/>
      <c r="V3303" s="1"/>
      <c r="AF3303" s="1"/>
    </row>
    <row r="3304" spans="8:32" x14ac:dyDescent="0.25">
      <c r="H3304" s="1"/>
      <c r="V3304" s="1"/>
      <c r="AF3304" s="1"/>
    </row>
    <row r="3305" spans="8:32" x14ac:dyDescent="0.25">
      <c r="H3305" s="1"/>
      <c r="V3305" s="1"/>
      <c r="AF3305" s="1"/>
    </row>
    <row r="3306" spans="8:32" x14ac:dyDescent="0.25">
      <c r="H3306" s="1"/>
      <c r="V3306" s="1"/>
      <c r="AF3306" s="1"/>
    </row>
    <row r="3307" spans="8:32" x14ac:dyDescent="0.25">
      <c r="H3307" s="1"/>
      <c r="V3307" s="1"/>
      <c r="AF3307" s="1"/>
    </row>
    <row r="3308" spans="8:32" x14ac:dyDescent="0.25">
      <c r="H3308" s="1"/>
      <c r="V3308" s="1"/>
      <c r="AF3308" s="1"/>
    </row>
    <row r="3309" spans="8:32" x14ac:dyDescent="0.25">
      <c r="H3309" s="1"/>
      <c r="V3309" s="1"/>
      <c r="AF3309" s="1"/>
    </row>
    <row r="3310" spans="8:32" x14ac:dyDescent="0.25">
      <c r="H3310" s="1"/>
      <c r="V3310" s="1"/>
      <c r="AF3310" s="1"/>
    </row>
    <row r="3311" spans="8:32" x14ac:dyDescent="0.25">
      <c r="H3311" s="1"/>
      <c r="V3311" s="1"/>
      <c r="AF3311" s="1"/>
    </row>
    <row r="3312" spans="8:32" x14ac:dyDescent="0.25">
      <c r="H3312" s="1"/>
      <c r="V3312" s="1"/>
      <c r="AF3312" s="1"/>
    </row>
    <row r="3313" spans="8:32" x14ac:dyDescent="0.25">
      <c r="H3313" s="1"/>
      <c r="V3313" s="1"/>
      <c r="AF3313" s="1"/>
    </row>
    <row r="3314" spans="8:32" x14ac:dyDescent="0.25">
      <c r="H3314" s="1"/>
      <c r="V3314" s="1"/>
      <c r="AF3314" s="1"/>
    </row>
    <row r="3315" spans="8:32" x14ac:dyDescent="0.25">
      <c r="H3315" s="1"/>
      <c r="V3315" s="1"/>
      <c r="AF3315" s="1"/>
    </row>
    <row r="3316" spans="8:32" x14ac:dyDescent="0.25">
      <c r="H3316" s="1"/>
      <c r="V3316" s="1"/>
      <c r="AF3316" s="1"/>
    </row>
    <row r="3317" spans="8:32" x14ac:dyDescent="0.25">
      <c r="H3317" s="1"/>
      <c r="V3317" s="1"/>
      <c r="AF3317" s="1"/>
    </row>
    <row r="3318" spans="8:32" x14ac:dyDescent="0.25">
      <c r="H3318" s="1"/>
      <c r="V3318" s="1"/>
      <c r="AF3318" s="1"/>
    </row>
    <row r="3319" spans="8:32" x14ac:dyDescent="0.25">
      <c r="H3319" s="1"/>
      <c r="V3319" s="1"/>
      <c r="AF3319" s="1"/>
    </row>
    <row r="3320" spans="8:32" x14ac:dyDescent="0.25">
      <c r="H3320" s="1"/>
      <c r="V3320" s="1"/>
      <c r="AF3320" s="1"/>
    </row>
    <row r="3321" spans="8:32" x14ac:dyDescent="0.25">
      <c r="H3321" s="1"/>
      <c r="V3321" s="1"/>
      <c r="AF3321" s="1"/>
    </row>
    <row r="3322" spans="8:32" x14ac:dyDescent="0.25">
      <c r="H3322" s="1"/>
      <c r="V3322" s="1"/>
      <c r="AF3322" s="1"/>
    </row>
    <row r="3323" spans="8:32" x14ac:dyDescent="0.25">
      <c r="H3323" s="1"/>
      <c r="V3323" s="1"/>
      <c r="AF3323" s="1"/>
    </row>
    <row r="3324" spans="8:32" x14ac:dyDescent="0.25">
      <c r="H3324" s="1"/>
      <c r="V3324" s="1"/>
      <c r="AF3324" s="1"/>
    </row>
    <row r="3325" spans="8:32" x14ac:dyDescent="0.25">
      <c r="H3325" s="1"/>
      <c r="V3325" s="1"/>
      <c r="AF3325" s="1"/>
    </row>
    <row r="3326" spans="8:32" x14ac:dyDescent="0.25">
      <c r="H3326" s="1"/>
      <c r="V3326" s="1"/>
      <c r="AF3326" s="1"/>
    </row>
    <row r="3327" spans="8:32" x14ac:dyDescent="0.25">
      <c r="H3327" s="1"/>
      <c r="V3327" s="1"/>
      <c r="AF3327" s="1"/>
    </row>
    <row r="3328" spans="8:32" x14ac:dyDescent="0.25">
      <c r="H3328" s="1"/>
      <c r="V3328" s="1"/>
      <c r="AF3328" s="1"/>
    </row>
    <row r="3329" spans="8:32" x14ac:dyDescent="0.25">
      <c r="H3329" s="1"/>
      <c r="V3329" s="1"/>
      <c r="AF3329" s="1"/>
    </row>
    <row r="3330" spans="8:32" x14ac:dyDescent="0.25">
      <c r="H3330" s="1"/>
      <c r="V3330" s="1"/>
      <c r="AF3330" s="1"/>
    </row>
    <row r="3331" spans="8:32" x14ac:dyDescent="0.25">
      <c r="H3331" s="1"/>
      <c r="V3331" s="1"/>
      <c r="AF3331" s="1"/>
    </row>
    <row r="3332" spans="8:32" x14ac:dyDescent="0.25">
      <c r="H3332" s="1"/>
      <c r="V3332" s="1"/>
      <c r="AF3332" s="1"/>
    </row>
    <row r="3333" spans="8:32" x14ac:dyDescent="0.25">
      <c r="H3333" s="1"/>
      <c r="V3333" s="1"/>
      <c r="AF3333" s="1"/>
    </row>
    <row r="3334" spans="8:32" x14ac:dyDescent="0.25">
      <c r="H3334" s="1"/>
      <c r="V3334" s="1"/>
      <c r="AF3334" s="1"/>
    </row>
    <row r="3335" spans="8:32" x14ac:dyDescent="0.25">
      <c r="H3335" s="1"/>
      <c r="V3335" s="1"/>
      <c r="AF3335" s="1"/>
    </row>
    <row r="3336" spans="8:32" x14ac:dyDescent="0.25">
      <c r="H3336" s="1"/>
      <c r="V3336" s="1"/>
      <c r="AF3336" s="1"/>
    </row>
    <row r="3337" spans="8:32" x14ac:dyDescent="0.25">
      <c r="H3337" s="1"/>
      <c r="V3337" s="1"/>
      <c r="AF3337" s="1"/>
    </row>
    <row r="3338" spans="8:32" x14ac:dyDescent="0.25">
      <c r="H3338" s="1"/>
      <c r="V3338" s="1"/>
      <c r="AF3338" s="1"/>
    </row>
    <row r="3339" spans="8:32" x14ac:dyDescent="0.25">
      <c r="H3339" s="1"/>
      <c r="V3339" s="1"/>
      <c r="AF3339" s="1"/>
    </row>
    <row r="3340" spans="8:32" x14ac:dyDescent="0.25">
      <c r="H3340" s="1"/>
      <c r="V3340" s="1"/>
      <c r="AF3340" s="1"/>
    </row>
    <row r="3341" spans="8:32" x14ac:dyDescent="0.25">
      <c r="H3341" s="1"/>
      <c r="V3341" s="1"/>
      <c r="AF3341" s="1"/>
    </row>
    <row r="3342" spans="8:32" x14ac:dyDescent="0.25">
      <c r="H3342" s="1"/>
      <c r="V3342" s="1"/>
      <c r="AF3342" s="1"/>
    </row>
    <row r="3343" spans="8:32" x14ac:dyDescent="0.25">
      <c r="H3343" s="1"/>
      <c r="V3343" s="1"/>
      <c r="AF3343" s="1"/>
    </row>
    <row r="3344" spans="8:32" x14ac:dyDescent="0.25">
      <c r="H3344" s="1"/>
      <c r="V3344" s="1"/>
      <c r="AF3344" s="1"/>
    </row>
    <row r="3345" spans="8:32" x14ac:dyDescent="0.25">
      <c r="H3345" s="1"/>
      <c r="V3345" s="1"/>
      <c r="AF3345" s="1"/>
    </row>
    <row r="3346" spans="8:32" x14ac:dyDescent="0.25">
      <c r="H3346" s="1"/>
      <c r="V3346" s="1"/>
      <c r="AF3346" s="1"/>
    </row>
    <row r="3347" spans="8:32" x14ac:dyDescent="0.25">
      <c r="H3347" s="1"/>
      <c r="V3347" s="1"/>
      <c r="AF3347" s="1"/>
    </row>
    <row r="3348" spans="8:32" x14ac:dyDescent="0.25">
      <c r="H3348" s="1"/>
      <c r="V3348" s="1"/>
      <c r="AF3348" s="1"/>
    </row>
    <row r="3349" spans="8:32" x14ac:dyDescent="0.25">
      <c r="H3349" s="1"/>
      <c r="V3349" s="1"/>
      <c r="AF3349" s="1"/>
    </row>
    <row r="3350" spans="8:32" x14ac:dyDescent="0.25">
      <c r="H3350" s="1"/>
      <c r="V3350" s="1"/>
      <c r="AF3350" s="1"/>
    </row>
    <row r="3351" spans="8:32" x14ac:dyDescent="0.25">
      <c r="H3351" s="1"/>
      <c r="V3351" s="1"/>
      <c r="AF3351" s="1"/>
    </row>
    <row r="3352" spans="8:32" x14ac:dyDescent="0.25">
      <c r="H3352" s="1"/>
      <c r="V3352" s="1"/>
      <c r="AF3352" s="1"/>
    </row>
    <row r="3353" spans="8:32" x14ac:dyDescent="0.25">
      <c r="H3353" s="1"/>
      <c r="V3353" s="1"/>
      <c r="AF3353" s="1"/>
    </row>
    <row r="3354" spans="8:32" x14ac:dyDescent="0.25">
      <c r="H3354" s="1"/>
      <c r="V3354" s="1"/>
      <c r="AF3354" s="1"/>
    </row>
    <row r="3355" spans="8:32" x14ac:dyDescent="0.25">
      <c r="H3355" s="1"/>
      <c r="V3355" s="1"/>
      <c r="AF3355" s="1"/>
    </row>
    <row r="3356" spans="8:32" x14ac:dyDescent="0.25">
      <c r="H3356" s="1"/>
      <c r="V3356" s="1"/>
      <c r="AF3356" s="1"/>
    </row>
    <row r="3357" spans="8:32" x14ac:dyDescent="0.25">
      <c r="H3357" s="1"/>
      <c r="V3357" s="1"/>
      <c r="AF3357" s="1"/>
    </row>
    <row r="3358" spans="8:32" x14ac:dyDescent="0.25">
      <c r="H3358" s="1"/>
      <c r="V3358" s="1"/>
      <c r="AF3358" s="1"/>
    </row>
    <row r="3359" spans="8:32" x14ac:dyDescent="0.25">
      <c r="H3359" s="1"/>
      <c r="V3359" s="1"/>
      <c r="AF3359" s="1"/>
    </row>
    <row r="3360" spans="8:32" x14ac:dyDescent="0.25">
      <c r="H3360" s="1"/>
      <c r="V3360" s="1"/>
      <c r="AF3360" s="1"/>
    </row>
    <row r="3361" spans="8:32" x14ac:dyDescent="0.25">
      <c r="H3361" s="1"/>
      <c r="V3361" s="1"/>
      <c r="AF3361" s="1"/>
    </row>
    <row r="3362" spans="8:32" x14ac:dyDescent="0.25">
      <c r="H3362" s="1"/>
      <c r="V3362" s="1"/>
      <c r="AF3362" s="1"/>
    </row>
    <row r="3363" spans="8:32" x14ac:dyDescent="0.25">
      <c r="H3363" s="1"/>
      <c r="V3363" s="1"/>
      <c r="AF3363" s="1"/>
    </row>
    <row r="3364" spans="8:32" x14ac:dyDescent="0.25">
      <c r="H3364" s="1"/>
      <c r="V3364" s="1"/>
      <c r="AF3364" s="1"/>
    </row>
    <row r="3365" spans="8:32" x14ac:dyDescent="0.25">
      <c r="H3365" s="1"/>
      <c r="V3365" s="1"/>
      <c r="AF3365" s="1"/>
    </row>
    <row r="3366" spans="8:32" x14ac:dyDescent="0.25">
      <c r="H3366" s="1"/>
      <c r="V3366" s="1"/>
      <c r="AF3366" s="1"/>
    </row>
    <row r="3367" spans="8:32" x14ac:dyDescent="0.25">
      <c r="H3367" s="1"/>
      <c r="V3367" s="1"/>
      <c r="AF3367" s="1"/>
    </row>
    <row r="3368" spans="8:32" x14ac:dyDescent="0.25">
      <c r="H3368" s="1"/>
      <c r="V3368" s="1"/>
      <c r="AF3368" s="1"/>
    </row>
    <row r="3369" spans="8:32" x14ac:dyDescent="0.25">
      <c r="H3369" s="1"/>
      <c r="V3369" s="1"/>
      <c r="AF3369" s="1"/>
    </row>
    <row r="3370" spans="8:32" x14ac:dyDescent="0.25">
      <c r="H3370" s="1"/>
      <c r="V3370" s="1"/>
      <c r="AF3370" s="1"/>
    </row>
    <row r="3371" spans="8:32" x14ac:dyDescent="0.25">
      <c r="H3371" s="1"/>
      <c r="V3371" s="1"/>
      <c r="AF3371" s="1"/>
    </row>
    <row r="3372" spans="8:32" x14ac:dyDescent="0.25">
      <c r="H3372" s="1"/>
      <c r="V3372" s="1"/>
      <c r="AF3372" s="1"/>
    </row>
    <row r="3373" spans="8:32" x14ac:dyDescent="0.25">
      <c r="H3373" s="1"/>
      <c r="V3373" s="1"/>
      <c r="AF3373" s="1"/>
    </row>
    <row r="3374" spans="8:32" x14ac:dyDescent="0.25">
      <c r="H3374" s="1"/>
      <c r="V3374" s="1"/>
      <c r="AF3374" s="1"/>
    </row>
    <row r="3375" spans="8:32" x14ac:dyDescent="0.25">
      <c r="H3375" s="1"/>
      <c r="V3375" s="1"/>
      <c r="AF3375" s="1"/>
    </row>
    <row r="3376" spans="8:32" x14ac:dyDescent="0.25">
      <c r="H3376" s="1"/>
      <c r="V3376" s="1"/>
      <c r="AF3376" s="1"/>
    </row>
    <row r="3377" spans="8:32" x14ac:dyDescent="0.25">
      <c r="H3377" s="1"/>
      <c r="V3377" s="1"/>
      <c r="AF3377" s="1"/>
    </row>
    <row r="3378" spans="8:32" x14ac:dyDescent="0.25">
      <c r="H3378" s="1"/>
      <c r="V3378" s="1"/>
      <c r="AF3378" s="1"/>
    </row>
    <row r="3379" spans="8:32" x14ac:dyDescent="0.25">
      <c r="H3379" s="1"/>
      <c r="V3379" s="1"/>
      <c r="AF3379" s="1"/>
    </row>
    <row r="3380" spans="8:32" x14ac:dyDescent="0.25">
      <c r="H3380" s="1"/>
      <c r="V3380" s="1"/>
      <c r="AF3380" s="1"/>
    </row>
    <row r="3381" spans="8:32" x14ac:dyDescent="0.25">
      <c r="H3381" s="1"/>
      <c r="V3381" s="1"/>
      <c r="AF3381" s="1"/>
    </row>
    <row r="3382" spans="8:32" x14ac:dyDescent="0.25">
      <c r="H3382" s="1"/>
      <c r="V3382" s="1"/>
      <c r="AF3382" s="1"/>
    </row>
    <row r="3383" spans="8:32" x14ac:dyDescent="0.25">
      <c r="H3383" s="1"/>
      <c r="V3383" s="1"/>
      <c r="AF3383" s="1"/>
    </row>
    <row r="3384" spans="8:32" x14ac:dyDescent="0.25">
      <c r="H3384" s="1"/>
      <c r="V3384" s="1"/>
      <c r="AF3384" s="1"/>
    </row>
    <row r="3385" spans="8:32" x14ac:dyDescent="0.25">
      <c r="H3385" s="1"/>
      <c r="V3385" s="1"/>
      <c r="AF3385" s="1"/>
    </row>
    <row r="3386" spans="8:32" x14ac:dyDescent="0.25">
      <c r="H3386" s="1"/>
      <c r="V3386" s="1"/>
      <c r="AF3386" s="1"/>
    </row>
    <row r="3387" spans="8:32" x14ac:dyDescent="0.25">
      <c r="H3387" s="1"/>
      <c r="V3387" s="1"/>
      <c r="AF3387" s="1"/>
    </row>
    <row r="3388" spans="8:32" x14ac:dyDescent="0.25">
      <c r="H3388" s="1"/>
      <c r="V3388" s="1"/>
      <c r="AF3388" s="1"/>
    </row>
    <row r="3389" spans="8:32" x14ac:dyDescent="0.25">
      <c r="H3389" s="1"/>
      <c r="V3389" s="1"/>
      <c r="AF3389" s="1"/>
    </row>
    <row r="3390" spans="8:32" x14ac:dyDescent="0.25">
      <c r="H3390" s="1"/>
      <c r="V3390" s="1"/>
      <c r="AF3390" s="1"/>
    </row>
    <row r="3391" spans="8:32" x14ac:dyDescent="0.25">
      <c r="H3391" s="1"/>
      <c r="V3391" s="1"/>
      <c r="AF3391" s="1"/>
    </row>
    <row r="3392" spans="8:32" x14ac:dyDescent="0.25">
      <c r="H3392" s="1"/>
      <c r="V3392" s="1"/>
      <c r="AF3392" s="1"/>
    </row>
    <row r="3393" spans="8:32" x14ac:dyDescent="0.25">
      <c r="H3393" s="1"/>
      <c r="V3393" s="1"/>
      <c r="AF3393" s="1"/>
    </row>
    <row r="3394" spans="8:32" x14ac:dyDescent="0.25">
      <c r="H3394" s="1"/>
      <c r="V3394" s="1"/>
      <c r="AF3394" s="1"/>
    </row>
    <row r="3395" spans="8:32" x14ac:dyDescent="0.25">
      <c r="H3395" s="1"/>
      <c r="V3395" s="1"/>
      <c r="AF3395" s="1"/>
    </row>
    <row r="3396" spans="8:32" x14ac:dyDescent="0.25">
      <c r="H3396" s="1"/>
      <c r="V3396" s="1"/>
      <c r="AF3396" s="1"/>
    </row>
    <row r="3397" spans="8:32" x14ac:dyDescent="0.25">
      <c r="H3397" s="1"/>
      <c r="V3397" s="1"/>
      <c r="AF3397" s="1"/>
    </row>
    <row r="3398" spans="8:32" x14ac:dyDescent="0.25">
      <c r="H3398" s="1"/>
      <c r="V3398" s="1"/>
      <c r="AF3398" s="1"/>
    </row>
    <row r="3399" spans="8:32" x14ac:dyDescent="0.25">
      <c r="H3399" s="1"/>
      <c r="V3399" s="1"/>
      <c r="AF3399" s="1"/>
    </row>
    <row r="3400" spans="8:32" x14ac:dyDescent="0.25">
      <c r="H3400" s="1"/>
      <c r="V3400" s="1"/>
      <c r="AF3400" s="1"/>
    </row>
    <row r="3401" spans="8:32" x14ac:dyDescent="0.25">
      <c r="H3401" s="1"/>
      <c r="V3401" s="1"/>
      <c r="AF3401" s="1"/>
    </row>
    <row r="3402" spans="8:32" x14ac:dyDescent="0.25">
      <c r="H3402" s="1"/>
      <c r="V3402" s="1"/>
      <c r="AF3402" s="1"/>
    </row>
    <row r="3403" spans="8:32" x14ac:dyDescent="0.25">
      <c r="H3403" s="1"/>
      <c r="V3403" s="1"/>
      <c r="AF3403" s="1"/>
    </row>
    <row r="3404" spans="8:32" x14ac:dyDescent="0.25">
      <c r="H3404" s="1"/>
      <c r="V3404" s="1"/>
      <c r="AF3404" s="1"/>
    </row>
    <row r="3405" spans="8:32" x14ac:dyDescent="0.25">
      <c r="H3405" s="1"/>
      <c r="V3405" s="1"/>
      <c r="AF3405" s="1"/>
    </row>
    <row r="3406" spans="8:32" x14ac:dyDescent="0.25">
      <c r="H3406" s="1"/>
      <c r="V3406" s="1"/>
      <c r="AF3406" s="1"/>
    </row>
    <row r="3407" spans="8:32" x14ac:dyDescent="0.25">
      <c r="H3407" s="1"/>
      <c r="V3407" s="1"/>
      <c r="AF3407" s="1"/>
    </row>
    <row r="3408" spans="8:32" x14ac:dyDescent="0.25">
      <c r="H3408" s="1"/>
      <c r="V3408" s="1"/>
      <c r="AF3408" s="1"/>
    </row>
    <row r="3409" spans="8:32" x14ac:dyDescent="0.25">
      <c r="H3409" s="1"/>
      <c r="V3409" s="1"/>
      <c r="AF3409" s="1"/>
    </row>
    <row r="3410" spans="8:32" x14ac:dyDescent="0.25">
      <c r="H3410" s="1"/>
      <c r="V3410" s="1"/>
      <c r="AF3410" s="1"/>
    </row>
    <row r="3411" spans="8:32" x14ac:dyDescent="0.25">
      <c r="H3411" s="1"/>
      <c r="V3411" s="1"/>
      <c r="AF3411" s="1"/>
    </row>
    <row r="3412" spans="8:32" x14ac:dyDescent="0.25">
      <c r="H3412" s="1"/>
      <c r="V3412" s="1"/>
      <c r="AF3412" s="1"/>
    </row>
    <row r="3413" spans="8:32" x14ac:dyDescent="0.25">
      <c r="H3413" s="1"/>
      <c r="V3413" s="1"/>
      <c r="AF3413" s="1"/>
    </row>
    <row r="3414" spans="8:32" x14ac:dyDescent="0.25">
      <c r="H3414" s="1"/>
      <c r="V3414" s="1"/>
      <c r="AF3414" s="1"/>
    </row>
    <row r="3415" spans="8:32" x14ac:dyDescent="0.25">
      <c r="H3415" s="1"/>
      <c r="V3415" s="1"/>
      <c r="AF3415" s="1"/>
    </row>
    <row r="3416" spans="8:32" x14ac:dyDescent="0.25">
      <c r="H3416" s="1"/>
      <c r="V3416" s="1"/>
      <c r="AF3416" s="1"/>
    </row>
    <row r="3417" spans="8:32" x14ac:dyDescent="0.25">
      <c r="H3417" s="1"/>
      <c r="V3417" s="1"/>
      <c r="AF3417" s="1"/>
    </row>
    <row r="3418" spans="8:32" x14ac:dyDescent="0.25">
      <c r="H3418" s="1"/>
      <c r="V3418" s="1"/>
      <c r="AF3418" s="1"/>
    </row>
    <row r="3419" spans="8:32" x14ac:dyDescent="0.25">
      <c r="H3419" s="1"/>
      <c r="V3419" s="1"/>
      <c r="AF3419" s="1"/>
    </row>
    <row r="3420" spans="8:32" x14ac:dyDescent="0.25">
      <c r="H3420" s="1"/>
      <c r="V3420" s="1"/>
      <c r="AF3420" s="1"/>
    </row>
    <row r="3421" spans="8:32" x14ac:dyDescent="0.25">
      <c r="H3421" s="1"/>
      <c r="V3421" s="1"/>
      <c r="AF3421" s="1"/>
    </row>
    <row r="3422" spans="8:32" x14ac:dyDescent="0.25">
      <c r="H3422" s="1"/>
      <c r="V3422" s="1"/>
      <c r="AF3422" s="1"/>
    </row>
    <row r="3423" spans="8:32" x14ac:dyDescent="0.25">
      <c r="H3423" s="1"/>
      <c r="V3423" s="1"/>
      <c r="AF3423" s="1"/>
    </row>
    <row r="3424" spans="8:32" x14ac:dyDescent="0.25">
      <c r="H3424" s="1"/>
      <c r="V3424" s="1"/>
      <c r="AF3424" s="1"/>
    </row>
    <row r="3425" spans="8:32" x14ac:dyDescent="0.25">
      <c r="H3425" s="1"/>
      <c r="V3425" s="1"/>
      <c r="AF3425" s="1"/>
    </row>
    <row r="3426" spans="8:32" x14ac:dyDescent="0.25">
      <c r="H3426" s="1"/>
      <c r="V3426" s="1"/>
      <c r="AF3426" s="1"/>
    </row>
    <row r="3427" spans="8:32" x14ac:dyDescent="0.25">
      <c r="H3427" s="1"/>
      <c r="V3427" s="1"/>
      <c r="AF3427" s="1"/>
    </row>
    <row r="3428" spans="8:32" x14ac:dyDescent="0.25">
      <c r="H3428" s="1"/>
      <c r="V3428" s="1"/>
      <c r="AF3428" s="1"/>
    </row>
    <row r="3429" spans="8:32" x14ac:dyDescent="0.25">
      <c r="H3429" s="1"/>
      <c r="V3429" s="1"/>
      <c r="AF3429" s="1"/>
    </row>
    <row r="3430" spans="8:32" x14ac:dyDescent="0.25">
      <c r="H3430" s="1"/>
      <c r="V3430" s="1"/>
      <c r="AF3430" s="1"/>
    </row>
    <row r="3431" spans="8:32" x14ac:dyDescent="0.25">
      <c r="H3431" s="1"/>
      <c r="V3431" s="1"/>
      <c r="AF3431" s="1"/>
    </row>
    <row r="3432" spans="8:32" x14ac:dyDescent="0.25">
      <c r="H3432" s="1"/>
      <c r="V3432" s="1"/>
      <c r="AF3432" s="1"/>
    </row>
    <row r="3433" spans="8:32" x14ac:dyDescent="0.25">
      <c r="H3433" s="1"/>
      <c r="V3433" s="1"/>
      <c r="AF3433" s="1"/>
    </row>
    <row r="3434" spans="8:32" x14ac:dyDescent="0.25">
      <c r="H3434" s="1"/>
      <c r="V3434" s="1"/>
      <c r="AF3434" s="1"/>
    </row>
    <row r="3435" spans="8:32" x14ac:dyDescent="0.25">
      <c r="H3435" s="1"/>
      <c r="V3435" s="1"/>
      <c r="AF3435" s="1"/>
    </row>
    <row r="3436" spans="8:32" x14ac:dyDescent="0.25">
      <c r="H3436" s="1"/>
      <c r="V3436" s="1"/>
      <c r="AF3436" s="1"/>
    </row>
    <row r="3437" spans="8:32" x14ac:dyDescent="0.25">
      <c r="H3437" s="1"/>
      <c r="V3437" s="1"/>
      <c r="AF3437" s="1"/>
    </row>
    <row r="3438" spans="8:32" x14ac:dyDescent="0.25">
      <c r="H3438" s="1"/>
      <c r="V3438" s="1"/>
      <c r="AF3438" s="1"/>
    </row>
    <row r="3439" spans="8:32" x14ac:dyDescent="0.25">
      <c r="H3439" s="1"/>
      <c r="V3439" s="1"/>
      <c r="AF3439" s="1"/>
    </row>
    <row r="3440" spans="8:32" x14ac:dyDescent="0.25">
      <c r="H3440" s="1"/>
      <c r="V3440" s="1"/>
      <c r="AF3440" s="1"/>
    </row>
    <row r="3441" spans="8:32" x14ac:dyDescent="0.25">
      <c r="H3441" s="1"/>
      <c r="V3441" s="1"/>
      <c r="AF3441" s="1"/>
    </row>
    <row r="3442" spans="8:32" x14ac:dyDescent="0.25">
      <c r="H3442" s="1"/>
      <c r="V3442" s="1"/>
      <c r="AF3442" s="1"/>
    </row>
    <row r="3443" spans="8:32" x14ac:dyDescent="0.25">
      <c r="H3443" s="1"/>
      <c r="V3443" s="1"/>
      <c r="AF3443" s="1"/>
    </row>
    <row r="3444" spans="8:32" x14ac:dyDescent="0.25">
      <c r="H3444" s="1"/>
      <c r="V3444" s="1"/>
      <c r="AF3444" s="1"/>
    </row>
    <row r="3445" spans="8:32" x14ac:dyDescent="0.25">
      <c r="H3445" s="1"/>
      <c r="V3445" s="1"/>
      <c r="AF3445" s="1"/>
    </row>
    <row r="3446" spans="8:32" x14ac:dyDescent="0.25">
      <c r="H3446" s="1"/>
      <c r="V3446" s="1"/>
      <c r="AF3446" s="1"/>
    </row>
    <row r="3447" spans="8:32" x14ac:dyDescent="0.25">
      <c r="H3447" s="1"/>
      <c r="V3447" s="1"/>
      <c r="AF3447" s="1"/>
    </row>
    <row r="3448" spans="8:32" x14ac:dyDescent="0.25">
      <c r="H3448" s="1"/>
      <c r="V3448" s="1"/>
      <c r="AF3448" s="1"/>
    </row>
    <row r="3449" spans="8:32" x14ac:dyDescent="0.25">
      <c r="H3449" s="1"/>
      <c r="V3449" s="1"/>
      <c r="AF3449" s="1"/>
    </row>
    <row r="3450" spans="8:32" x14ac:dyDescent="0.25">
      <c r="H3450" s="1"/>
      <c r="V3450" s="1"/>
      <c r="AF3450" s="1"/>
    </row>
    <row r="3451" spans="8:32" x14ac:dyDescent="0.25">
      <c r="H3451" s="1"/>
      <c r="V3451" s="1"/>
      <c r="AF3451" s="1"/>
    </row>
    <row r="3452" spans="8:32" x14ac:dyDescent="0.25">
      <c r="H3452" s="1"/>
      <c r="V3452" s="1"/>
      <c r="AF3452" s="1"/>
    </row>
    <row r="3453" spans="8:32" x14ac:dyDescent="0.25">
      <c r="H3453" s="1"/>
      <c r="V3453" s="1"/>
      <c r="AF3453" s="1"/>
    </row>
    <row r="3454" spans="8:32" x14ac:dyDescent="0.25">
      <c r="H3454" s="1"/>
      <c r="V3454" s="1"/>
      <c r="AF3454" s="1"/>
    </row>
    <row r="3455" spans="8:32" x14ac:dyDescent="0.25">
      <c r="H3455" s="1"/>
      <c r="V3455" s="1"/>
      <c r="AF3455" s="1"/>
    </row>
    <row r="3456" spans="8:32" x14ac:dyDescent="0.25">
      <c r="H3456" s="1"/>
      <c r="V3456" s="1"/>
      <c r="AF3456" s="1"/>
    </row>
    <row r="3457" spans="8:32" x14ac:dyDescent="0.25">
      <c r="H3457" s="1"/>
      <c r="V3457" s="1"/>
      <c r="AF3457" s="1"/>
    </row>
    <row r="3458" spans="8:32" x14ac:dyDescent="0.25">
      <c r="H3458" s="1"/>
      <c r="V3458" s="1"/>
      <c r="AF3458" s="1"/>
    </row>
    <row r="3459" spans="8:32" x14ac:dyDescent="0.25">
      <c r="H3459" s="1"/>
      <c r="V3459" s="1"/>
      <c r="AF3459" s="1"/>
    </row>
    <row r="3460" spans="8:32" x14ac:dyDescent="0.25">
      <c r="H3460" s="1"/>
      <c r="V3460" s="1"/>
      <c r="AF3460" s="1"/>
    </row>
    <row r="3461" spans="8:32" x14ac:dyDescent="0.25">
      <c r="H3461" s="1"/>
      <c r="V3461" s="1"/>
      <c r="AF3461" s="1"/>
    </row>
    <row r="3462" spans="8:32" x14ac:dyDescent="0.25">
      <c r="H3462" s="1"/>
      <c r="V3462" s="1"/>
      <c r="AF3462" s="1"/>
    </row>
    <row r="3463" spans="8:32" x14ac:dyDescent="0.25">
      <c r="H3463" s="1"/>
      <c r="V3463" s="1"/>
      <c r="AF3463" s="1"/>
    </row>
    <row r="3464" spans="8:32" x14ac:dyDescent="0.25">
      <c r="H3464" s="1"/>
      <c r="V3464" s="1"/>
      <c r="AF3464" s="1"/>
    </row>
    <row r="3465" spans="8:32" x14ac:dyDescent="0.25">
      <c r="H3465" s="1"/>
      <c r="V3465" s="1"/>
      <c r="AF3465" s="1"/>
    </row>
    <row r="3466" spans="8:32" x14ac:dyDescent="0.25">
      <c r="H3466" s="1"/>
      <c r="V3466" s="1"/>
      <c r="AF3466" s="1"/>
    </row>
    <row r="3467" spans="8:32" x14ac:dyDescent="0.25">
      <c r="H3467" s="1"/>
      <c r="V3467" s="1"/>
      <c r="AF3467" s="1"/>
    </row>
    <row r="3468" spans="8:32" x14ac:dyDescent="0.25">
      <c r="H3468" s="1"/>
      <c r="V3468" s="1"/>
      <c r="AF3468" s="1"/>
    </row>
    <row r="3469" spans="8:32" x14ac:dyDescent="0.25">
      <c r="H3469" s="1"/>
      <c r="V3469" s="1"/>
      <c r="AF3469" s="1"/>
    </row>
    <row r="3470" spans="8:32" x14ac:dyDescent="0.25">
      <c r="H3470" s="1"/>
      <c r="V3470" s="1"/>
      <c r="AF3470" s="1"/>
    </row>
    <row r="3471" spans="8:32" x14ac:dyDescent="0.25">
      <c r="H3471" s="1"/>
      <c r="V3471" s="1"/>
      <c r="AF3471" s="1"/>
    </row>
    <row r="3472" spans="8:32" x14ac:dyDescent="0.25">
      <c r="H3472" s="1"/>
      <c r="V3472" s="1"/>
      <c r="AF3472" s="1"/>
    </row>
    <row r="3473" spans="8:32" x14ac:dyDescent="0.25">
      <c r="H3473" s="1"/>
      <c r="V3473" s="1"/>
      <c r="AF3473" s="1"/>
    </row>
    <row r="3474" spans="8:32" x14ac:dyDescent="0.25">
      <c r="H3474" s="1"/>
      <c r="V3474" s="1"/>
      <c r="AF3474" s="1"/>
    </row>
    <row r="3475" spans="8:32" x14ac:dyDescent="0.25">
      <c r="H3475" s="1"/>
      <c r="V3475" s="1"/>
      <c r="AF3475" s="1"/>
    </row>
    <row r="3476" spans="8:32" x14ac:dyDescent="0.25">
      <c r="H3476" s="1"/>
      <c r="V3476" s="1"/>
      <c r="AF3476" s="1"/>
    </row>
    <row r="3477" spans="8:32" x14ac:dyDescent="0.25">
      <c r="H3477" s="1"/>
      <c r="V3477" s="1"/>
      <c r="AF3477" s="1"/>
    </row>
    <row r="3478" spans="8:32" x14ac:dyDescent="0.25">
      <c r="H3478" s="1"/>
      <c r="V3478" s="1"/>
      <c r="AF3478" s="1"/>
    </row>
    <row r="3479" spans="8:32" x14ac:dyDescent="0.25">
      <c r="H3479" s="1"/>
      <c r="V3479" s="1"/>
      <c r="AF3479" s="1"/>
    </row>
    <row r="3480" spans="8:32" x14ac:dyDescent="0.25">
      <c r="H3480" s="1"/>
      <c r="V3480" s="1"/>
      <c r="AF3480" s="1"/>
    </row>
    <row r="3481" spans="8:32" x14ac:dyDescent="0.25">
      <c r="H3481" s="1"/>
      <c r="V3481" s="1"/>
      <c r="AF3481" s="1"/>
    </row>
    <row r="3482" spans="8:32" x14ac:dyDescent="0.25">
      <c r="H3482" s="1"/>
      <c r="V3482" s="1"/>
      <c r="AF3482" s="1"/>
    </row>
    <row r="3483" spans="8:32" x14ac:dyDescent="0.25">
      <c r="H3483" s="1"/>
      <c r="V3483" s="1"/>
      <c r="AF3483" s="1"/>
    </row>
    <row r="3484" spans="8:32" x14ac:dyDescent="0.25">
      <c r="H3484" s="1"/>
      <c r="V3484" s="1"/>
      <c r="AF3484" s="1"/>
    </row>
    <row r="3485" spans="8:32" x14ac:dyDescent="0.25">
      <c r="H3485" s="1"/>
      <c r="V3485" s="1"/>
      <c r="AF3485" s="1"/>
    </row>
    <row r="3486" spans="8:32" x14ac:dyDescent="0.25">
      <c r="H3486" s="1"/>
      <c r="V3486" s="1"/>
      <c r="AF3486" s="1"/>
    </row>
    <row r="3487" spans="8:32" x14ac:dyDescent="0.25">
      <c r="H3487" s="1"/>
      <c r="V3487" s="1"/>
      <c r="AF3487" s="1"/>
    </row>
    <row r="3488" spans="8:32" x14ac:dyDescent="0.25">
      <c r="H3488" s="1"/>
      <c r="V3488" s="1"/>
      <c r="AF3488" s="1"/>
    </row>
    <row r="3489" spans="8:32" x14ac:dyDescent="0.25">
      <c r="H3489" s="1"/>
      <c r="V3489" s="1"/>
      <c r="AF3489" s="1"/>
    </row>
    <row r="3490" spans="8:32" x14ac:dyDescent="0.25">
      <c r="H3490" s="1"/>
      <c r="V3490" s="1"/>
      <c r="AF3490" s="1"/>
    </row>
    <row r="3491" spans="8:32" x14ac:dyDescent="0.25">
      <c r="H3491" s="1"/>
      <c r="V3491" s="1"/>
      <c r="AF3491" s="1"/>
    </row>
    <row r="3492" spans="8:32" x14ac:dyDescent="0.25">
      <c r="H3492" s="1"/>
      <c r="V3492" s="1"/>
      <c r="AF3492" s="1"/>
    </row>
    <row r="3493" spans="8:32" x14ac:dyDescent="0.25">
      <c r="H3493" s="1"/>
      <c r="V3493" s="1"/>
      <c r="AF3493" s="1"/>
    </row>
    <row r="3494" spans="8:32" x14ac:dyDescent="0.25">
      <c r="H3494" s="1"/>
      <c r="V3494" s="1"/>
      <c r="AF3494" s="1"/>
    </row>
    <row r="3495" spans="8:32" x14ac:dyDescent="0.25">
      <c r="H3495" s="1"/>
      <c r="V3495" s="1"/>
      <c r="AF3495" s="1"/>
    </row>
    <row r="3496" spans="8:32" x14ac:dyDescent="0.25">
      <c r="H3496" s="1"/>
      <c r="V3496" s="1"/>
      <c r="AF3496" s="1"/>
    </row>
    <row r="3497" spans="8:32" x14ac:dyDescent="0.25">
      <c r="H3497" s="1"/>
      <c r="V3497" s="1"/>
      <c r="AF3497" s="1"/>
    </row>
    <row r="3498" spans="8:32" x14ac:dyDescent="0.25">
      <c r="H3498" s="1"/>
      <c r="V3498" s="1"/>
      <c r="AF3498" s="1"/>
    </row>
    <row r="3499" spans="8:32" x14ac:dyDescent="0.25">
      <c r="H3499" s="1"/>
      <c r="V3499" s="1"/>
      <c r="AF3499" s="1"/>
    </row>
    <row r="3500" spans="8:32" x14ac:dyDescent="0.25">
      <c r="H3500" s="1"/>
      <c r="V3500" s="1"/>
      <c r="AF3500" s="1"/>
    </row>
    <row r="3501" spans="8:32" x14ac:dyDescent="0.25">
      <c r="H3501" s="1"/>
      <c r="V3501" s="1"/>
      <c r="AF3501" s="1"/>
    </row>
    <row r="3502" spans="8:32" x14ac:dyDescent="0.25">
      <c r="H3502" s="1"/>
      <c r="V3502" s="1"/>
      <c r="AF3502" s="1"/>
    </row>
    <row r="3503" spans="8:32" x14ac:dyDescent="0.25">
      <c r="H3503" s="1"/>
      <c r="V3503" s="1"/>
      <c r="AF3503" s="1"/>
    </row>
    <row r="3504" spans="8:32" x14ac:dyDescent="0.25">
      <c r="H3504" s="1"/>
      <c r="V3504" s="1"/>
      <c r="AF3504" s="1"/>
    </row>
    <row r="3505" spans="8:32" x14ac:dyDescent="0.25">
      <c r="H3505" s="1"/>
      <c r="V3505" s="1"/>
      <c r="AF3505" s="1"/>
    </row>
    <row r="3506" spans="8:32" x14ac:dyDescent="0.25">
      <c r="H3506" s="1"/>
      <c r="V3506" s="1"/>
      <c r="AF3506" s="1"/>
    </row>
    <row r="3507" spans="8:32" x14ac:dyDescent="0.25">
      <c r="H3507" s="1"/>
      <c r="V3507" s="1"/>
      <c r="AF3507" s="1"/>
    </row>
    <row r="3508" spans="8:32" x14ac:dyDescent="0.25">
      <c r="H3508" s="1"/>
      <c r="V3508" s="1"/>
      <c r="AF3508" s="1"/>
    </row>
    <row r="3509" spans="8:32" x14ac:dyDescent="0.25">
      <c r="H3509" s="1"/>
      <c r="V3509" s="1"/>
      <c r="AF3509" s="1"/>
    </row>
    <row r="3510" spans="8:32" x14ac:dyDescent="0.25">
      <c r="H3510" s="1"/>
      <c r="V3510" s="1"/>
      <c r="AF3510" s="1"/>
    </row>
    <row r="3511" spans="8:32" x14ac:dyDescent="0.25">
      <c r="H3511" s="1"/>
      <c r="V3511" s="1"/>
      <c r="AF3511" s="1"/>
    </row>
    <row r="3512" spans="8:32" x14ac:dyDescent="0.25">
      <c r="H3512" s="1"/>
      <c r="V3512" s="1"/>
      <c r="AF3512" s="1"/>
    </row>
    <row r="3513" spans="8:32" x14ac:dyDescent="0.25">
      <c r="H3513" s="1"/>
      <c r="V3513" s="1"/>
      <c r="AF3513" s="1"/>
    </row>
    <row r="3514" spans="8:32" x14ac:dyDescent="0.25">
      <c r="H3514" s="1"/>
      <c r="V3514" s="1"/>
      <c r="AF3514" s="1"/>
    </row>
    <row r="3515" spans="8:32" x14ac:dyDescent="0.25">
      <c r="H3515" s="1"/>
      <c r="V3515" s="1"/>
      <c r="AF3515" s="1"/>
    </row>
    <row r="3516" spans="8:32" x14ac:dyDescent="0.25">
      <c r="H3516" s="1"/>
      <c r="V3516" s="1"/>
      <c r="AF3516" s="1"/>
    </row>
    <row r="3517" spans="8:32" x14ac:dyDescent="0.25">
      <c r="H3517" s="1"/>
      <c r="V3517" s="1"/>
      <c r="AF3517" s="1"/>
    </row>
    <row r="3518" spans="8:32" x14ac:dyDescent="0.25">
      <c r="H3518" s="1"/>
      <c r="V3518" s="1"/>
      <c r="AF3518" s="1"/>
    </row>
    <row r="3519" spans="8:32" x14ac:dyDescent="0.25">
      <c r="H3519" s="1"/>
      <c r="V3519" s="1"/>
      <c r="AF3519" s="1"/>
    </row>
    <row r="3520" spans="8:32" x14ac:dyDescent="0.25">
      <c r="H3520" s="1"/>
      <c r="V3520" s="1"/>
      <c r="AF3520" s="1"/>
    </row>
    <row r="3521" spans="8:32" x14ac:dyDescent="0.25">
      <c r="H3521" s="1"/>
      <c r="V3521" s="1"/>
      <c r="AF3521" s="1"/>
    </row>
    <row r="3522" spans="8:32" x14ac:dyDescent="0.25">
      <c r="H3522" s="1"/>
      <c r="V3522" s="1"/>
      <c r="AF3522" s="1"/>
    </row>
    <row r="3523" spans="8:32" x14ac:dyDescent="0.25">
      <c r="H3523" s="1"/>
      <c r="V3523" s="1"/>
      <c r="AF3523" s="1"/>
    </row>
    <row r="3524" spans="8:32" x14ac:dyDescent="0.25">
      <c r="H3524" s="1"/>
      <c r="V3524" s="1"/>
      <c r="AF3524" s="1"/>
    </row>
    <row r="3525" spans="8:32" x14ac:dyDescent="0.25">
      <c r="H3525" s="1"/>
      <c r="V3525" s="1"/>
      <c r="AF3525" s="1"/>
    </row>
    <row r="3526" spans="8:32" x14ac:dyDescent="0.25">
      <c r="H3526" s="1"/>
      <c r="V3526" s="1"/>
      <c r="AF3526" s="1"/>
    </row>
    <row r="3527" spans="8:32" x14ac:dyDescent="0.25">
      <c r="H3527" s="1"/>
      <c r="V3527" s="1"/>
      <c r="AF3527" s="1"/>
    </row>
    <row r="3528" spans="8:32" x14ac:dyDescent="0.25">
      <c r="H3528" s="1"/>
      <c r="V3528" s="1"/>
      <c r="AF3528" s="1"/>
    </row>
    <row r="3529" spans="8:32" x14ac:dyDescent="0.25">
      <c r="H3529" s="1"/>
      <c r="V3529" s="1"/>
      <c r="AF3529" s="1"/>
    </row>
    <row r="3530" spans="8:32" x14ac:dyDescent="0.25">
      <c r="H3530" s="1"/>
      <c r="V3530" s="1"/>
      <c r="AF3530" s="1"/>
    </row>
    <row r="3531" spans="8:32" x14ac:dyDescent="0.25">
      <c r="H3531" s="1"/>
      <c r="V3531" s="1"/>
      <c r="AF3531" s="1"/>
    </row>
    <row r="3532" spans="8:32" x14ac:dyDescent="0.25">
      <c r="H3532" s="1"/>
      <c r="V3532" s="1"/>
      <c r="AF3532" s="1"/>
    </row>
    <row r="3533" spans="8:32" x14ac:dyDescent="0.25">
      <c r="H3533" s="1"/>
      <c r="V3533" s="1"/>
      <c r="AF3533" s="1"/>
    </row>
    <row r="3534" spans="8:32" x14ac:dyDescent="0.25">
      <c r="H3534" s="1"/>
      <c r="V3534" s="1"/>
      <c r="AF3534" s="1"/>
    </row>
    <row r="3535" spans="8:32" x14ac:dyDescent="0.25">
      <c r="H3535" s="1"/>
      <c r="V3535" s="1"/>
      <c r="AF3535" s="1"/>
    </row>
    <row r="3536" spans="8:32" x14ac:dyDescent="0.25">
      <c r="H3536" s="1"/>
      <c r="V3536" s="1"/>
      <c r="AF3536" s="1"/>
    </row>
    <row r="3537" spans="8:32" x14ac:dyDescent="0.25">
      <c r="H3537" s="1"/>
      <c r="V3537" s="1"/>
      <c r="AF3537" s="1"/>
    </row>
    <row r="3538" spans="8:32" x14ac:dyDescent="0.25">
      <c r="H3538" s="1"/>
      <c r="V3538" s="1"/>
      <c r="AF3538" s="1"/>
    </row>
    <row r="3539" spans="8:32" x14ac:dyDescent="0.25">
      <c r="H3539" s="1"/>
      <c r="V3539" s="1"/>
      <c r="AF3539" s="1"/>
    </row>
    <row r="3540" spans="8:32" x14ac:dyDescent="0.25">
      <c r="H3540" s="1"/>
      <c r="V3540" s="1"/>
      <c r="AF3540" s="1"/>
    </row>
    <row r="3541" spans="8:32" x14ac:dyDescent="0.25">
      <c r="H3541" s="1"/>
      <c r="V3541" s="1"/>
      <c r="AF3541" s="1"/>
    </row>
    <row r="3542" spans="8:32" x14ac:dyDescent="0.25">
      <c r="H3542" s="1"/>
      <c r="V3542" s="1"/>
      <c r="AF3542" s="1"/>
    </row>
    <row r="3543" spans="8:32" x14ac:dyDescent="0.25">
      <c r="H3543" s="1"/>
      <c r="V3543" s="1"/>
      <c r="AF3543" s="1"/>
    </row>
    <row r="3544" spans="8:32" x14ac:dyDescent="0.25">
      <c r="H3544" s="1"/>
      <c r="V3544" s="1"/>
      <c r="AF3544" s="1"/>
    </row>
    <row r="3545" spans="8:32" x14ac:dyDescent="0.25">
      <c r="H3545" s="1"/>
      <c r="V3545" s="1"/>
      <c r="AF3545" s="1"/>
    </row>
    <row r="3546" spans="8:32" x14ac:dyDescent="0.25">
      <c r="H3546" s="1"/>
      <c r="V3546" s="1"/>
      <c r="AF3546" s="1"/>
    </row>
    <row r="3547" spans="8:32" x14ac:dyDescent="0.25">
      <c r="H3547" s="1"/>
      <c r="V3547" s="1"/>
      <c r="AF3547" s="1"/>
    </row>
    <row r="3548" spans="8:32" x14ac:dyDescent="0.25">
      <c r="H3548" s="1"/>
      <c r="V3548" s="1"/>
      <c r="AF3548" s="1"/>
    </row>
    <row r="3549" spans="8:32" x14ac:dyDescent="0.25">
      <c r="H3549" s="1"/>
      <c r="V3549" s="1"/>
      <c r="AF3549" s="1"/>
    </row>
    <row r="3550" spans="8:32" x14ac:dyDescent="0.25">
      <c r="H3550" s="1"/>
      <c r="V3550" s="1"/>
      <c r="AF3550" s="1"/>
    </row>
    <row r="3551" spans="8:32" x14ac:dyDescent="0.25">
      <c r="H3551" s="1"/>
      <c r="V3551" s="1"/>
      <c r="AF3551" s="1"/>
    </row>
    <row r="3552" spans="8:32" x14ac:dyDescent="0.25">
      <c r="H3552" s="1"/>
      <c r="V3552" s="1"/>
      <c r="AF3552" s="1"/>
    </row>
    <row r="3553" spans="8:32" x14ac:dyDescent="0.25">
      <c r="H3553" s="1"/>
      <c r="V3553" s="1"/>
      <c r="AF3553" s="1"/>
    </row>
    <row r="3554" spans="8:32" x14ac:dyDescent="0.25">
      <c r="H3554" s="1"/>
      <c r="V3554" s="1"/>
      <c r="AF3554" s="1"/>
    </row>
    <row r="3555" spans="8:32" x14ac:dyDescent="0.25">
      <c r="H3555" s="1"/>
      <c r="V3555" s="1"/>
      <c r="AF3555" s="1"/>
    </row>
    <row r="3556" spans="8:32" x14ac:dyDescent="0.25">
      <c r="H3556" s="1"/>
      <c r="V3556" s="1"/>
      <c r="AF3556" s="1"/>
    </row>
    <row r="3557" spans="8:32" x14ac:dyDescent="0.25">
      <c r="H3557" s="1"/>
      <c r="V3557" s="1"/>
      <c r="AF3557" s="1"/>
    </row>
    <row r="3558" spans="8:32" x14ac:dyDescent="0.25">
      <c r="H3558" s="1"/>
      <c r="V3558" s="1"/>
      <c r="AF3558" s="1"/>
    </row>
    <row r="3559" spans="8:32" x14ac:dyDescent="0.25">
      <c r="H3559" s="1"/>
      <c r="V3559" s="1"/>
      <c r="AF3559" s="1"/>
    </row>
    <row r="3560" spans="8:32" x14ac:dyDescent="0.25">
      <c r="H3560" s="1"/>
      <c r="V3560" s="1"/>
      <c r="AF3560" s="1"/>
    </row>
    <row r="3561" spans="8:32" x14ac:dyDescent="0.25">
      <c r="H3561" s="1"/>
      <c r="V3561" s="1"/>
      <c r="AF3561" s="1"/>
    </row>
    <row r="3562" spans="8:32" x14ac:dyDescent="0.25">
      <c r="H3562" s="1"/>
      <c r="V3562" s="1"/>
      <c r="AF3562" s="1"/>
    </row>
    <row r="3563" spans="8:32" x14ac:dyDescent="0.25">
      <c r="H3563" s="1"/>
      <c r="V3563" s="1"/>
      <c r="AF3563" s="1"/>
    </row>
    <row r="3564" spans="8:32" x14ac:dyDescent="0.25">
      <c r="H3564" s="1"/>
      <c r="V3564" s="1"/>
      <c r="AF3564" s="1"/>
    </row>
    <row r="3565" spans="8:32" x14ac:dyDescent="0.25">
      <c r="H3565" s="1"/>
      <c r="V3565" s="1"/>
      <c r="AF3565" s="1"/>
    </row>
    <row r="3566" spans="8:32" x14ac:dyDescent="0.25">
      <c r="H3566" s="1"/>
      <c r="V3566" s="1"/>
      <c r="AF3566" s="1"/>
    </row>
    <row r="3567" spans="8:32" x14ac:dyDescent="0.25">
      <c r="H3567" s="1"/>
      <c r="V3567" s="1"/>
      <c r="AF3567" s="1"/>
    </row>
    <row r="3568" spans="8:32" x14ac:dyDescent="0.25">
      <c r="H3568" s="1"/>
      <c r="V3568" s="1"/>
      <c r="AF3568" s="1"/>
    </row>
    <row r="3569" spans="8:32" x14ac:dyDescent="0.25">
      <c r="H3569" s="1"/>
      <c r="V3569" s="1"/>
      <c r="AF3569" s="1"/>
    </row>
    <row r="3570" spans="8:32" x14ac:dyDescent="0.25">
      <c r="H3570" s="1"/>
      <c r="V3570" s="1"/>
      <c r="AF3570" s="1"/>
    </row>
    <row r="3571" spans="8:32" x14ac:dyDescent="0.25">
      <c r="H3571" s="1"/>
      <c r="V3571" s="1"/>
      <c r="AF3571" s="1"/>
    </row>
    <row r="3572" spans="8:32" x14ac:dyDescent="0.25">
      <c r="H3572" s="1"/>
      <c r="V3572" s="1"/>
      <c r="AF3572" s="1"/>
    </row>
    <row r="3573" spans="8:32" x14ac:dyDescent="0.25">
      <c r="H3573" s="1"/>
      <c r="V3573" s="1"/>
      <c r="AF3573" s="1"/>
    </row>
    <row r="3574" spans="8:32" x14ac:dyDescent="0.25">
      <c r="H3574" s="1"/>
      <c r="V3574" s="1"/>
      <c r="AF3574" s="1"/>
    </row>
    <row r="3575" spans="8:32" x14ac:dyDescent="0.25">
      <c r="H3575" s="1"/>
      <c r="V3575" s="1"/>
      <c r="AF3575" s="1"/>
    </row>
    <row r="3576" spans="8:32" x14ac:dyDescent="0.25">
      <c r="H3576" s="1"/>
      <c r="V3576" s="1"/>
      <c r="AF3576" s="1"/>
    </row>
    <row r="3577" spans="8:32" x14ac:dyDescent="0.25">
      <c r="H3577" s="1"/>
      <c r="V3577" s="1"/>
      <c r="AF3577" s="1"/>
    </row>
    <row r="3578" spans="8:32" x14ac:dyDescent="0.25">
      <c r="H3578" s="1"/>
      <c r="V3578" s="1"/>
      <c r="AF3578" s="1"/>
    </row>
    <row r="3579" spans="8:32" x14ac:dyDescent="0.25">
      <c r="H3579" s="1"/>
      <c r="V3579" s="1"/>
      <c r="AF3579" s="1"/>
    </row>
    <row r="3580" spans="8:32" x14ac:dyDescent="0.25">
      <c r="H3580" s="1"/>
      <c r="V3580" s="1"/>
      <c r="AF3580" s="1"/>
    </row>
    <row r="3581" spans="8:32" x14ac:dyDescent="0.25">
      <c r="H3581" s="1"/>
      <c r="V3581" s="1"/>
      <c r="AF3581" s="1"/>
    </row>
    <row r="3582" spans="8:32" x14ac:dyDescent="0.25">
      <c r="H3582" s="1"/>
      <c r="V3582" s="1"/>
      <c r="AF3582" s="1"/>
    </row>
    <row r="3583" spans="8:32" x14ac:dyDescent="0.25">
      <c r="H3583" s="1"/>
      <c r="V3583" s="1"/>
      <c r="AF3583" s="1"/>
    </row>
    <row r="3584" spans="8:32" x14ac:dyDescent="0.25">
      <c r="H3584" s="1"/>
      <c r="V3584" s="1"/>
      <c r="AF3584" s="1"/>
    </row>
    <row r="3585" spans="8:32" x14ac:dyDescent="0.25">
      <c r="H3585" s="1"/>
      <c r="V3585" s="1"/>
      <c r="AF3585" s="1"/>
    </row>
    <row r="3586" spans="8:32" x14ac:dyDescent="0.25">
      <c r="H3586" s="1"/>
      <c r="V3586" s="1"/>
      <c r="AF3586" s="1"/>
    </row>
    <row r="3587" spans="8:32" x14ac:dyDescent="0.25">
      <c r="H3587" s="1"/>
      <c r="V3587" s="1"/>
      <c r="AF3587" s="1"/>
    </row>
    <row r="3588" spans="8:32" x14ac:dyDescent="0.25">
      <c r="H3588" s="1"/>
      <c r="V3588" s="1"/>
      <c r="AF3588" s="1"/>
    </row>
    <row r="3589" spans="8:32" x14ac:dyDescent="0.25">
      <c r="H3589" s="1"/>
      <c r="V3589" s="1"/>
      <c r="AF3589" s="1"/>
    </row>
    <row r="3590" spans="8:32" x14ac:dyDescent="0.25">
      <c r="H3590" s="1"/>
      <c r="V3590" s="1"/>
      <c r="AF3590" s="1"/>
    </row>
    <row r="3591" spans="8:32" x14ac:dyDescent="0.25">
      <c r="H3591" s="1"/>
      <c r="V3591" s="1"/>
      <c r="AF3591" s="1"/>
    </row>
    <row r="3592" spans="8:32" x14ac:dyDescent="0.25">
      <c r="H3592" s="1"/>
      <c r="V3592" s="1"/>
      <c r="AF3592" s="1"/>
    </row>
    <row r="3593" spans="8:32" x14ac:dyDescent="0.25">
      <c r="H3593" s="1"/>
      <c r="V3593" s="1"/>
      <c r="AF3593" s="1"/>
    </row>
    <row r="3594" spans="8:32" x14ac:dyDescent="0.25">
      <c r="H3594" s="1"/>
      <c r="V3594" s="1"/>
      <c r="AF3594" s="1"/>
    </row>
    <row r="3595" spans="8:32" x14ac:dyDescent="0.25">
      <c r="H3595" s="1"/>
      <c r="V3595" s="1"/>
      <c r="AF3595" s="1"/>
    </row>
    <row r="3596" spans="8:32" x14ac:dyDescent="0.25">
      <c r="H3596" s="1"/>
      <c r="V3596" s="1"/>
      <c r="AF3596" s="1"/>
    </row>
    <row r="3597" spans="8:32" x14ac:dyDescent="0.25">
      <c r="H3597" s="1"/>
      <c r="V3597" s="1"/>
      <c r="AF3597" s="1"/>
    </row>
    <row r="3598" spans="8:32" x14ac:dyDescent="0.25">
      <c r="H3598" s="1"/>
      <c r="V3598" s="1"/>
      <c r="AF3598" s="1"/>
    </row>
    <row r="3599" spans="8:32" x14ac:dyDescent="0.25">
      <c r="H3599" s="1"/>
      <c r="V3599" s="1"/>
      <c r="AF3599" s="1"/>
    </row>
    <row r="3600" spans="8:32" x14ac:dyDescent="0.25">
      <c r="H3600" s="1"/>
      <c r="V3600" s="1"/>
      <c r="AF3600" s="1"/>
    </row>
    <row r="3601" spans="8:32" x14ac:dyDescent="0.25">
      <c r="H3601" s="1"/>
      <c r="V3601" s="1"/>
      <c r="AF3601" s="1"/>
    </row>
    <row r="3602" spans="8:32" x14ac:dyDescent="0.25">
      <c r="H3602" s="1"/>
      <c r="V3602" s="1"/>
      <c r="AF3602" s="1"/>
    </row>
    <row r="3603" spans="8:32" x14ac:dyDescent="0.25">
      <c r="H3603" s="1"/>
      <c r="V3603" s="1"/>
      <c r="AF3603" s="1"/>
    </row>
    <row r="3604" spans="8:32" x14ac:dyDescent="0.25">
      <c r="H3604" s="1"/>
      <c r="V3604" s="1"/>
      <c r="AF3604" s="1"/>
    </row>
    <row r="3605" spans="8:32" x14ac:dyDescent="0.25">
      <c r="H3605" s="1"/>
      <c r="V3605" s="1"/>
      <c r="AF3605" s="1"/>
    </row>
    <row r="3606" spans="8:32" x14ac:dyDescent="0.25">
      <c r="H3606" s="1"/>
      <c r="V3606" s="1"/>
      <c r="AF3606" s="1"/>
    </row>
    <row r="3607" spans="8:32" x14ac:dyDescent="0.25">
      <c r="H3607" s="1"/>
      <c r="V3607" s="1"/>
      <c r="AF3607" s="1"/>
    </row>
    <row r="3608" spans="8:32" x14ac:dyDescent="0.25">
      <c r="H3608" s="1"/>
      <c r="V3608" s="1"/>
      <c r="AF3608" s="1"/>
    </row>
    <row r="3609" spans="8:32" x14ac:dyDescent="0.25">
      <c r="H3609" s="1"/>
      <c r="V3609" s="1"/>
      <c r="AF3609" s="1"/>
    </row>
    <row r="3610" spans="8:32" x14ac:dyDescent="0.25">
      <c r="H3610" s="1"/>
      <c r="V3610" s="1"/>
      <c r="AF3610" s="1"/>
    </row>
    <row r="3611" spans="8:32" x14ac:dyDescent="0.25">
      <c r="H3611" s="1"/>
      <c r="V3611" s="1"/>
      <c r="AF3611" s="1"/>
    </row>
    <row r="3612" spans="8:32" x14ac:dyDescent="0.25">
      <c r="H3612" s="1"/>
      <c r="V3612" s="1"/>
      <c r="AF3612" s="1"/>
    </row>
    <row r="3613" spans="8:32" x14ac:dyDescent="0.25">
      <c r="H3613" s="1"/>
      <c r="V3613" s="1"/>
      <c r="AF3613" s="1"/>
    </row>
    <row r="3614" spans="8:32" x14ac:dyDescent="0.25">
      <c r="H3614" s="1"/>
      <c r="V3614" s="1"/>
      <c r="AF3614" s="1"/>
    </row>
    <row r="3615" spans="8:32" x14ac:dyDescent="0.25">
      <c r="H3615" s="1"/>
      <c r="V3615" s="1"/>
      <c r="AF3615" s="1"/>
    </row>
    <row r="3616" spans="8:32" x14ac:dyDescent="0.25">
      <c r="H3616" s="1"/>
      <c r="V3616" s="1"/>
      <c r="AF3616" s="1"/>
    </row>
    <row r="3617" spans="8:32" x14ac:dyDescent="0.25">
      <c r="H3617" s="1"/>
      <c r="V3617" s="1"/>
      <c r="AF3617" s="1"/>
    </row>
    <row r="3618" spans="8:32" x14ac:dyDescent="0.25">
      <c r="H3618" s="1"/>
      <c r="V3618" s="1"/>
      <c r="AF3618" s="1"/>
    </row>
    <row r="3619" spans="8:32" x14ac:dyDescent="0.25">
      <c r="H3619" s="1"/>
      <c r="V3619" s="1"/>
      <c r="AF3619" s="1"/>
    </row>
    <row r="3620" spans="8:32" x14ac:dyDescent="0.25">
      <c r="H3620" s="1"/>
      <c r="V3620" s="1"/>
      <c r="AF3620" s="1"/>
    </row>
    <row r="3621" spans="8:32" x14ac:dyDescent="0.25">
      <c r="H3621" s="1"/>
      <c r="V3621" s="1"/>
      <c r="AF3621" s="1"/>
    </row>
    <row r="3622" spans="8:32" x14ac:dyDescent="0.25">
      <c r="H3622" s="1"/>
      <c r="V3622" s="1"/>
      <c r="AF3622" s="1"/>
    </row>
    <row r="3623" spans="8:32" x14ac:dyDescent="0.25">
      <c r="H3623" s="1"/>
      <c r="V3623" s="1"/>
      <c r="AF3623" s="1"/>
    </row>
    <row r="3624" spans="8:32" x14ac:dyDescent="0.25">
      <c r="H3624" s="1"/>
      <c r="V3624" s="1"/>
      <c r="AF3624" s="1"/>
    </row>
    <row r="3625" spans="8:32" x14ac:dyDescent="0.25">
      <c r="H3625" s="1"/>
      <c r="V3625" s="1"/>
      <c r="AF3625" s="1"/>
    </row>
    <row r="3626" spans="8:32" x14ac:dyDescent="0.25">
      <c r="H3626" s="1"/>
      <c r="V3626" s="1"/>
      <c r="AF3626" s="1"/>
    </row>
    <row r="3627" spans="8:32" x14ac:dyDescent="0.25">
      <c r="H3627" s="1"/>
      <c r="V3627" s="1"/>
      <c r="AF3627" s="1"/>
    </row>
    <row r="3628" spans="8:32" x14ac:dyDescent="0.25">
      <c r="H3628" s="1"/>
      <c r="V3628" s="1"/>
      <c r="AF3628" s="1"/>
    </row>
    <row r="3629" spans="8:32" x14ac:dyDescent="0.25">
      <c r="H3629" s="1"/>
      <c r="V3629" s="1"/>
      <c r="AF3629" s="1"/>
    </row>
    <row r="3630" spans="8:32" x14ac:dyDescent="0.25">
      <c r="H3630" s="1"/>
      <c r="V3630" s="1"/>
      <c r="AF3630" s="1"/>
    </row>
    <row r="3631" spans="8:32" x14ac:dyDescent="0.25">
      <c r="H3631" s="1"/>
      <c r="V3631" s="1"/>
      <c r="AF3631" s="1"/>
    </row>
    <row r="3632" spans="8:32" x14ac:dyDescent="0.25">
      <c r="H3632" s="1"/>
      <c r="V3632" s="1"/>
      <c r="AF3632" s="1"/>
    </row>
    <row r="3633" spans="8:32" x14ac:dyDescent="0.25">
      <c r="H3633" s="1"/>
      <c r="V3633" s="1"/>
      <c r="AF3633" s="1"/>
    </row>
    <row r="3634" spans="8:32" x14ac:dyDescent="0.25">
      <c r="H3634" s="1"/>
      <c r="V3634" s="1"/>
      <c r="AF3634" s="1"/>
    </row>
    <row r="3635" spans="8:32" x14ac:dyDescent="0.25">
      <c r="H3635" s="1"/>
      <c r="V3635" s="1"/>
      <c r="AF3635" s="1"/>
    </row>
    <row r="3636" spans="8:32" x14ac:dyDescent="0.25">
      <c r="H3636" s="1"/>
      <c r="V3636" s="1"/>
      <c r="AF3636" s="1"/>
    </row>
    <row r="3637" spans="8:32" x14ac:dyDescent="0.25">
      <c r="H3637" s="1"/>
      <c r="V3637" s="1"/>
      <c r="AF3637" s="1"/>
    </row>
    <row r="3638" spans="8:32" x14ac:dyDescent="0.25">
      <c r="H3638" s="1"/>
      <c r="V3638" s="1"/>
      <c r="AF3638" s="1"/>
    </row>
    <row r="3639" spans="8:32" x14ac:dyDescent="0.25">
      <c r="H3639" s="1"/>
      <c r="V3639" s="1"/>
      <c r="AF3639" s="1"/>
    </row>
    <row r="3640" spans="8:32" x14ac:dyDescent="0.25">
      <c r="H3640" s="1"/>
      <c r="V3640" s="1"/>
      <c r="AF3640" s="1"/>
    </row>
    <row r="3641" spans="8:32" x14ac:dyDescent="0.25">
      <c r="H3641" s="1"/>
      <c r="V3641" s="1"/>
      <c r="AF3641" s="1"/>
    </row>
    <row r="3642" spans="8:32" x14ac:dyDescent="0.25">
      <c r="H3642" s="1"/>
      <c r="V3642" s="1"/>
      <c r="AF3642" s="1"/>
    </row>
    <row r="3643" spans="8:32" x14ac:dyDescent="0.25">
      <c r="H3643" s="1"/>
      <c r="V3643" s="1"/>
      <c r="AF3643" s="1"/>
    </row>
    <row r="3644" spans="8:32" x14ac:dyDescent="0.25">
      <c r="H3644" s="1"/>
      <c r="V3644" s="1"/>
      <c r="AF3644" s="1"/>
    </row>
    <row r="3645" spans="8:32" x14ac:dyDescent="0.25">
      <c r="H3645" s="1"/>
      <c r="V3645" s="1"/>
      <c r="AF3645" s="1"/>
    </row>
    <row r="3646" spans="8:32" x14ac:dyDescent="0.25">
      <c r="H3646" s="1"/>
      <c r="V3646" s="1"/>
      <c r="AF3646" s="1"/>
    </row>
    <row r="3647" spans="8:32" x14ac:dyDescent="0.25">
      <c r="H3647" s="1"/>
      <c r="V3647" s="1"/>
      <c r="AF3647" s="1"/>
    </row>
    <row r="3648" spans="8:32" x14ac:dyDescent="0.25">
      <c r="H3648" s="1"/>
      <c r="V3648" s="1"/>
      <c r="AF3648" s="1"/>
    </row>
    <row r="3649" spans="8:32" x14ac:dyDescent="0.25">
      <c r="H3649" s="1"/>
      <c r="V3649" s="1"/>
      <c r="AF3649" s="1"/>
    </row>
    <row r="3650" spans="8:32" x14ac:dyDescent="0.25">
      <c r="H3650" s="1"/>
      <c r="V3650" s="1"/>
      <c r="AF3650" s="1"/>
    </row>
    <row r="3651" spans="8:32" x14ac:dyDescent="0.25">
      <c r="H3651" s="1"/>
      <c r="V3651" s="1"/>
      <c r="AF3651" s="1"/>
    </row>
    <row r="3652" spans="8:32" x14ac:dyDescent="0.25">
      <c r="H3652" s="1"/>
      <c r="V3652" s="1"/>
      <c r="AF3652" s="1"/>
    </row>
    <row r="3653" spans="8:32" x14ac:dyDescent="0.25">
      <c r="H3653" s="1"/>
      <c r="V3653" s="1"/>
      <c r="AF3653" s="1"/>
    </row>
    <row r="3654" spans="8:32" x14ac:dyDescent="0.25">
      <c r="H3654" s="1"/>
      <c r="V3654" s="1"/>
      <c r="AF3654" s="1"/>
    </row>
    <row r="3655" spans="8:32" x14ac:dyDescent="0.25">
      <c r="H3655" s="1"/>
      <c r="V3655" s="1"/>
      <c r="AF3655" s="1"/>
    </row>
    <row r="3656" spans="8:32" x14ac:dyDescent="0.25">
      <c r="H3656" s="1"/>
      <c r="V3656" s="1"/>
      <c r="AF3656" s="1"/>
    </row>
    <row r="3657" spans="8:32" x14ac:dyDescent="0.25">
      <c r="H3657" s="1"/>
      <c r="V3657" s="1"/>
      <c r="AF3657" s="1"/>
    </row>
    <row r="3658" spans="8:32" x14ac:dyDescent="0.25">
      <c r="H3658" s="1"/>
      <c r="V3658" s="1"/>
      <c r="AF3658" s="1"/>
    </row>
    <row r="3659" spans="8:32" x14ac:dyDescent="0.25">
      <c r="H3659" s="1"/>
      <c r="V3659" s="1"/>
      <c r="AF3659" s="1"/>
    </row>
    <row r="3660" spans="8:32" x14ac:dyDescent="0.25">
      <c r="H3660" s="1"/>
      <c r="V3660" s="1"/>
      <c r="AF3660" s="1"/>
    </row>
    <row r="3661" spans="8:32" x14ac:dyDescent="0.25">
      <c r="H3661" s="1"/>
      <c r="V3661" s="1"/>
      <c r="AF3661" s="1"/>
    </row>
    <row r="3662" spans="8:32" x14ac:dyDescent="0.25">
      <c r="H3662" s="1"/>
      <c r="V3662" s="1"/>
      <c r="AF3662" s="1"/>
    </row>
    <row r="3663" spans="8:32" x14ac:dyDescent="0.25">
      <c r="H3663" s="1"/>
      <c r="V3663" s="1"/>
      <c r="AF3663" s="1"/>
    </row>
    <row r="3664" spans="8:32" x14ac:dyDescent="0.25">
      <c r="H3664" s="1"/>
      <c r="V3664" s="1"/>
      <c r="AF3664" s="1"/>
    </row>
    <row r="3665" spans="8:32" x14ac:dyDescent="0.25">
      <c r="H3665" s="1"/>
      <c r="V3665" s="1"/>
      <c r="AF3665" s="1"/>
    </row>
    <row r="3666" spans="8:32" x14ac:dyDescent="0.25">
      <c r="H3666" s="1"/>
      <c r="V3666" s="1"/>
      <c r="AF3666" s="1"/>
    </row>
    <row r="3667" spans="8:32" x14ac:dyDescent="0.25">
      <c r="H3667" s="1"/>
      <c r="V3667" s="1"/>
      <c r="AF3667" s="1"/>
    </row>
    <row r="3668" spans="8:32" x14ac:dyDescent="0.25">
      <c r="H3668" s="1"/>
      <c r="V3668" s="1"/>
      <c r="AF3668" s="1"/>
    </row>
    <row r="3669" spans="8:32" x14ac:dyDescent="0.25">
      <c r="H3669" s="1"/>
      <c r="V3669" s="1"/>
      <c r="AF3669" s="1"/>
    </row>
    <row r="3670" spans="8:32" x14ac:dyDescent="0.25">
      <c r="H3670" s="1"/>
      <c r="V3670" s="1"/>
      <c r="AF3670" s="1"/>
    </row>
    <row r="3671" spans="8:32" x14ac:dyDescent="0.25">
      <c r="H3671" s="1"/>
      <c r="V3671" s="1"/>
      <c r="AF3671" s="1"/>
    </row>
    <row r="3672" spans="8:32" x14ac:dyDescent="0.25">
      <c r="H3672" s="1"/>
      <c r="V3672" s="1"/>
      <c r="AF3672" s="1"/>
    </row>
    <row r="3673" spans="8:32" x14ac:dyDescent="0.25">
      <c r="H3673" s="1"/>
      <c r="V3673" s="1"/>
      <c r="AF3673" s="1"/>
    </row>
    <row r="3674" spans="8:32" x14ac:dyDescent="0.25">
      <c r="H3674" s="1"/>
      <c r="V3674" s="1"/>
      <c r="AF3674" s="1"/>
    </row>
    <row r="3675" spans="8:32" x14ac:dyDescent="0.25">
      <c r="H3675" s="1"/>
      <c r="V3675" s="1"/>
      <c r="AF3675" s="1"/>
    </row>
    <row r="3676" spans="8:32" x14ac:dyDescent="0.25">
      <c r="H3676" s="1"/>
      <c r="V3676" s="1"/>
      <c r="AF3676" s="1"/>
    </row>
    <row r="3677" spans="8:32" x14ac:dyDescent="0.25">
      <c r="H3677" s="1"/>
      <c r="V3677" s="1"/>
      <c r="AF3677" s="1"/>
    </row>
    <row r="3678" spans="8:32" x14ac:dyDescent="0.25">
      <c r="H3678" s="1"/>
      <c r="V3678" s="1"/>
      <c r="AF3678" s="1"/>
    </row>
    <row r="3679" spans="8:32" x14ac:dyDescent="0.25">
      <c r="H3679" s="1"/>
      <c r="V3679" s="1"/>
      <c r="AF3679" s="1"/>
    </row>
    <row r="3680" spans="8:32" x14ac:dyDescent="0.25">
      <c r="H3680" s="1"/>
      <c r="V3680" s="1"/>
      <c r="AF3680" s="1"/>
    </row>
    <row r="3681" spans="8:32" x14ac:dyDescent="0.25">
      <c r="H3681" s="1"/>
      <c r="V3681" s="1"/>
      <c r="AF3681" s="1"/>
    </row>
    <row r="3682" spans="8:32" x14ac:dyDescent="0.25">
      <c r="H3682" s="1"/>
      <c r="V3682" s="1"/>
      <c r="AF3682" s="1"/>
    </row>
    <row r="3683" spans="8:32" x14ac:dyDescent="0.25">
      <c r="H3683" s="1"/>
      <c r="V3683" s="1"/>
      <c r="AF3683" s="1"/>
    </row>
    <row r="3684" spans="8:32" x14ac:dyDescent="0.25">
      <c r="H3684" s="1"/>
      <c r="V3684" s="1"/>
      <c r="AF3684" s="1"/>
    </row>
    <row r="3685" spans="8:32" x14ac:dyDescent="0.25">
      <c r="H3685" s="1"/>
      <c r="V3685" s="1"/>
      <c r="AF3685" s="1"/>
    </row>
    <row r="3686" spans="8:32" x14ac:dyDescent="0.25">
      <c r="H3686" s="1"/>
      <c r="V3686" s="1"/>
      <c r="AF3686" s="1"/>
    </row>
    <row r="3687" spans="8:32" x14ac:dyDescent="0.25">
      <c r="H3687" s="1"/>
      <c r="V3687" s="1"/>
      <c r="AF3687" s="1"/>
    </row>
    <row r="3688" spans="8:32" x14ac:dyDescent="0.25">
      <c r="H3688" s="1"/>
      <c r="V3688" s="1"/>
      <c r="AF3688" s="1"/>
    </row>
    <row r="3689" spans="8:32" x14ac:dyDescent="0.25">
      <c r="H3689" s="1"/>
      <c r="V3689" s="1"/>
      <c r="AF3689" s="1"/>
    </row>
    <row r="3690" spans="8:32" x14ac:dyDescent="0.25">
      <c r="H3690" s="1"/>
      <c r="V3690" s="1"/>
      <c r="AF3690" s="1"/>
    </row>
    <row r="3691" spans="8:32" x14ac:dyDescent="0.25">
      <c r="H3691" s="1"/>
      <c r="V3691" s="1"/>
      <c r="AF3691" s="1"/>
    </row>
    <row r="3692" spans="8:32" x14ac:dyDescent="0.25">
      <c r="H3692" s="1"/>
      <c r="V3692" s="1"/>
      <c r="AF3692" s="1"/>
    </row>
    <row r="3693" spans="8:32" x14ac:dyDescent="0.25">
      <c r="H3693" s="1"/>
      <c r="V3693" s="1"/>
      <c r="AF3693" s="1"/>
    </row>
    <row r="3694" spans="8:32" x14ac:dyDescent="0.25">
      <c r="H3694" s="1"/>
      <c r="V3694" s="1"/>
      <c r="AF3694" s="1"/>
    </row>
    <row r="3695" spans="8:32" x14ac:dyDescent="0.25">
      <c r="H3695" s="1"/>
      <c r="V3695" s="1"/>
      <c r="AF3695" s="1"/>
    </row>
    <row r="3696" spans="8:32" x14ac:dyDescent="0.25">
      <c r="H3696" s="1"/>
      <c r="V3696" s="1"/>
      <c r="AF3696" s="1"/>
    </row>
    <row r="3697" spans="8:32" x14ac:dyDescent="0.25">
      <c r="H3697" s="1"/>
      <c r="V3697" s="1"/>
      <c r="AF3697" s="1"/>
    </row>
    <row r="3698" spans="8:32" x14ac:dyDescent="0.25">
      <c r="H3698" s="1"/>
      <c r="V3698" s="1"/>
      <c r="AF3698" s="1"/>
    </row>
    <row r="3699" spans="8:32" x14ac:dyDescent="0.25">
      <c r="H3699" s="1"/>
      <c r="V3699" s="1"/>
      <c r="AF3699" s="1"/>
    </row>
    <row r="3700" spans="8:32" x14ac:dyDescent="0.25">
      <c r="H3700" s="1"/>
      <c r="V3700" s="1"/>
      <c r="AF3700" s="1"/>
    </row>
    <row r="3701" spans="8:32" x14ac:dyDescent="0.25">
      <c r="H3701" s="1"/>
      <c r="V3701" s="1"/>
      <c r="AF3701" s="1"/>
    </row>
    <row r="3702" spans="8:32" x14ac:dyDescent="0.25">
      <c r="H3702" s="1"/>
      <c r="V3702" s="1"/>
      <c r="AF3702" s="1"/>
    </row>
    <row r="3703" spans="8:32" x14ac:dyDescent="0.25">
      <c r="H3703" s="1"/>
      <c r="V3703" s="1"/>
      <c r="AF3703" s="1"/>
    </row>
    <row r="3704" spans="8:32" x14ac:dyDescent="0.25">
      <c r="H3704" s="1"/>
      <c r="V3704" s="1"/>
      <c r="AF3704" s="1"/>
    </row>
    <row r="3705" spans="8:32" x14ac:dyDescent="0.25">
      <c r="H3705" s="1"/>
      <c r="V3705" s="1"/>
      <c r="AF3705" s="1"/>
    </row>
    <row r="3706" spans="8:32" x14ac:dyDescent="0.25">
      <c r="H3706" s="1"/>
      <c r="V3706" s="1"/>
      <c r="AF3706" s="1"/>
    </row>
    <row r="3707" spans="8:32" x14ac:dyDescent="0.25">
      <c r="H3707" s="1"/>
      <c r="V3707" s="1"/>
      <c r="AF3707" s="1"/>
    </row>
    <row r="3708" spans="8:32" x14ac:dyDescent="0.25">
      <c r="H3708" s="1"/>
      <c r="V3708" s="1"/>
      <c r="AF3708" s="1"/>
    </row>
    <row r="3709" spans="8:32" x14ac:dyDescent="0.25">
      <c r="H3709" s="1"/>
      <c r="V3709" s="1"/>
      <c r="AF3709" s="1"/>
    </row>
    <row r="3710" spans="8:32" x14ac:dyDescent="0.25">
      <c r="H3710" s="1"/>
      <c r="V3710" s="1"/>
      <c r="AF3710" s="1"/>
    </row>
    <row r="3711" spans="8:32" x14ac:dyDescent="0.25">
      <c r="H3711" s="1"/>
      <c r="V3711" s="1"/>
      <c r="AF3711" s="1"/>
    </row>
    <row r="3712" spans="8:32" x14ac:dyDescent="0.25">
      <c r="H3712" s="1"/>
      <c r="V3712" s="1"/>
      <c r="AF3712" s="1"/>
    </row>
    <row r="3713" spans="8:32" x14ac:dyDescent="0.25">
      <c r="H3713" s="1"/>
      <c r="V3713" s="1"/>
      <c r="AF3713" s="1"/>
    </row>
    <row r="3714" spans="8:32" x14ac:dyDescent="0.25">
      <c r="H3714" s="1"/>
      <c r="V3714" s="1"/>
      <c r="AF3714" s="1"/>
    </row>
    <row r="3715" spans="8:32" x14ac:dyDescent="0.25">
      <c r="H3715" s="1"/>
      <c r="V3715" s="1"/>
      <c r="AF3715" s="1"/>
    </row>
    <row r="3716" spans="8:32" x14ac:dyDescent="0.25">
      <c r="H3716" s="1"/>
      <c r="V3716" s="1"/>
      <c r="AF3716" s="1"/>
    </row>
    <row r="3717" spans="8:32" x14ac:dyDescent="0.25">
      <c r="H3717" s="1"/>
      <c r="V3717" s="1"/>
      <c r="AF3717" s="1"/>
    </row>
    <row r="3718" spans="8:32" x14ac:dyDescent="0.25">
      <c r="H3718" s="1"/>
      <c r="V3718" s="1"/>
      <c r="AF3718" s="1"/>
    </row>
    <row r="3719" spans="8:32" x14ac:dyDescent="0.25">
      <c r="H3719" s="1"/>
      <c r="V3719" s="1"/>
      <c r="AF3719" s="1"/>
    </row>
    <row r="3720" spans="8:32" x14ac:dyDescent="0.25">
      <c r="H3720" s="1"/>
      <c r="V3720" s="1"/>
      <c r="AF3720" s="1"/>
    </row>
    <row r="3721" spans="8:32" x14ac:dyDescent="0.25">
      <c r="H3721" s="1"/>
      <c r="V3721" s="1"/>
      <c r="AF3721" s="1"/>
    </row>
    <row r="3722" spans="8:32" x14ac:dyDescent="0.25">
      <c r="H3722" s="1"/>
      <c r="V3722" s="1"/>
      <c r="AF3722" s="1"/>
    </row>
    <row r="3723" spans="8:32" x14ac:dyDescent="0.25">
      <c r="H3723" s="1"/>
      <c r="V3723" s="1"/>
      <c r="AF3723" s="1"/>
    </row>
    <row r="3724" spans="8:32" x14ac:dyDescent="0.25">
      <c r="H3724" s="1"/>
      <c r="V3724" s="1"/>
      <c r="AF3724" s="1"/>
    </row>
    <row r="3725" spans="8:32" x14ac:dyDescent="0.25">
      <c r="H3725" s="1"/>
      <c r="V3725" s="1"/>
      <c r="AF3725" s="1"/>
    </row>
    <row r="3726" spans="8:32" x14ac:dyDescent="0.25">
      <c r="H3726" s="1"/>
      <c r="V3726" s="1"/>
      <c r="AF3726" s="1"/>
    </row>
    <row r="3727" spans="8:32" x14ac:dyDescent="0.25">
      <c r="H3727" s="1"/>
      <c r="V3727" s="1"/>
      <c r="AF3727" s="1"/>
    </row>
    <row r="3728" spans="8:32" x14ac:dyDescent="0.25">
      <c r="H3728" s="1"/>
      <c r="V3728" s="1"/>
      <c r="AF3728" s="1"/>
    </row>
    <row r="3729" spans="8:32" x14ac:dyDescent="0.25">
      <c r="H3729" s="1"/>
      <c r="V3729" s="1"/>
      <c r="AF3729" s="1"/>
    </row>
    <row r="3730" spans="8:32" x14ac:dyDescent="0.25">
      <c r="H3730" s="1"/>
      <c r="V3730" s="1"/>
      <c r="AF3730" s="1"/>
    </row>
    <row r="3731" spans="8:32" x14ac:dyDescent="0.25">
      <c r="H3731" s="1"/>
      <c r="V3731" s="1"/>
      <c r="AF3731" s="1"/>
    </row>
    <row r="3732" spans="8:32" x14ac:dyDescent="0.25">
      <c r="H3732" s="1"/>
      <c r="V3732" s="1"/>
      <c r="AF3732" s="1"/>
    </row>
    <row r="3733" spans="8:32" x14ac:dyDescent="0.25">
      <c r="H3733" s="1"/>
      <c r="V3733" s="1"/>
      <c r="AF3733" s="1"/>
    </row>
    <row r="3734" spans="8:32" x14ac:dyDescent="0.25">
      <c r="H3734" s="1"/>
      <c r="V3734" s="1"/>
      <c r="AF3734" s="1"/>
    </row>
    <row r="3735" spans="8:32" x14ac:dyDescent="0.25">
      <c r="H3735" s="1"/>
      <c r="V3735" s="1"/>
      <c r="AF3735" s="1"/>
    </row>
    <row r="3736" spans="8:32" x14ac:dyDescent="0.25">
      <c r="H3736" s="1"/>
      <c r="V3736" s="1"/>
      <c r="AF3736" s="1"/>
    </row>
    <row r="3737" spans="8:32" x14ac:dyDescent="0.25">
      <c r="H3737" s="1"/>
      <c r="V3737" s="1"/>
      <c r="AF3737" s="1"/>
    </row>
    <row r="3738" spans="8:32" x14ac:dyDescent="0.25">
      <c r="H3738" s="1"/>
      <c r="V3738" s="1"/>
      <c r="AF3738" s="1"/>
    </row>
    <row r="3739" spans="8:32" x14ac:dyDescent="0.25">
      <c r="H3739" s="1"/>
      <c r="V3739" s="1"/>
      <c r="AF3739" s="1"/>
    </row>
    <row r="3740" spans="8:32" x14ac:dyDescent="0.25">
      <c r="H3740" s="1"/>
      <c r="V3740" s="1"/>
      <c r="AF3740" s="1"/>
    </row>
    <row r="3741" spans="8:32" x14ac:dyDescent="0.25">
      <c r="H3741" s="1"/>
      <c r="V3741" s="1"/>
      <c r="AF3741" s="1"/>
    </row>
    <row r="3742" spans="8:32" x14ac:dyDescent="0.25">
      <c r="H3742" s="1"/>
      <c r="V3742" s="1"/>
      <c r="AF3742" s="1"/>
    </row>
    <row r="3743" spans="8:32" x14ac:dyDescent="0.25">
      <c r="H3743" s="1"/>
      <c r="V3743" s="1"/>
      <c r="AF3743" s="1"/>
    </row>
    <row r="3744" spans="8:32" x14ac:dyDescent="0.25">
      <c r="H3744" s="1"/>
      <c r="V3744" s="1"/>
      <c r="AF3744" s="1"/>
    </row>
    <row r="3745" spans="8:32" x14ac:dyDescent="0.25">
      <c r="H3745" s="1"/>
      <c r="V3745" s="1"/>
      <c r="AF3745" s="1"/>
    </row>
    <row r="3746" spans="8:32" x14ac:dyDescent="0.25">
      <c r="H3746" s="1"/>
      <c r="V3746" s="1"/>
      <c r="AF3746" s="1"/>
    </row>
    <row r="3747" spans="8:32" x14ac:dyDescent="0.25">
      <c r="H3747" s="1"/>
      <c r="V3747" s="1"/>
      <c r="AF3747" s="1"/>
    </row>
    <row r="3748" spans="8:32" x14ac:dyDescent="0.25">
      <c r="H3748" s="1"/>
      <c r="V3748" s="1"/>
      <c r="AF3748" s="1"/>
    </row>
    <row r="3749" spans="8:32" x14ac:dyDescent="0.25">
      <c r="H3749" s="1"/>
      <c r="V3749" s="1"/>
      <c r="AF3749" s="1"/>
    </row>
    <row r="3750" spans="8:32" x14ac:dyDescent="0.25">
      <c r="H3750" s="1"/>
      <c r="V3750" s="1"/>
      <c r="AF3750" s="1"/>
    </row>
    <row r="3751" spans="8:32" x14ac:dyDescent="0.25">
      <c r="H3751" s="1"/>
      <c r="V3751" s="1"/>
      <c r="AF3751" s="1"/>
    </row>
    <row r="3752" spans="8:32" x14ac:dyDescent="0.25">
      <c r="H3752" s="1"/>
      <c r="V3752" s="1"/>
      <c r="AF3752" s="1"/>
    </row>
    <row r="3753" spans="8:32" x14ac:dyDescent="0.25">
      <c r="H3753" s="1"/>
      <c r="V3753" s="1"/>
      <c r="AF3753" s="1"/>
    </row>
    <row r="3754" spans="8:32" x14ac:dyDescent="0.25">
      <c r="H3754" s="1"/>
      <c r="V3754" s="1"/>
      <c r="AF3754" s="1"/>
    </row>
    <row r="3755" spans="8:32" x14ac:dyDescent="0.25">
      <c r="H3755" s="1"/>
      <c r="V3755" s="1"/>
      <c r="AF3755" s="1"/>
    </row>
    <row r="3756" spans="8:32" x14ac:dyDescent="0.25">
      <c r="H3756" s="1"/>
      <c r="V3756" s="1"/>
      <c r="AF3756" s="1"/>
    </row>
    <row r="3757" spans="8:32" x14ac:dyDescent="0.25">
      <c r="H3757" s="1"/>
      <c r="V3757" s="1"/>
      <c r="AF3757" s="1"/>
    </row>
    <row r="3758" spans="8:32" x14ac:dyDescent="0.25">
      <c r="H3758" s="1"/>
      <c r="V3758" s="1"/>
      <c r="AF3758" s="1"/>
    </row>
    <row r="3759" spans="8:32" x14ac:dyDescent="0.25">
      <c r="H3759" s="1"/>
      <c r="V3759" s="1"/>
      <c r="AF3759" s="1"/>
    </row>
    <row r="3760" spans="8:32" x14ac:dyDescent="0.25">
      <c r="H3760" s="1"/>
      <c r="V3760" s="1"/>
      <c r="AF3760" s="1"/>
    </row>
    <row r="3761" spans="8:32" x14ac:dyDescent="0.25">
      <c r="H3761" s="1"/>
      <c r="V3761" s="1"/>
      <c r="AF3761" s="1"/>
    </row>
    <row r="3762" spans="8:32" x14ac:dyDescent="0.25">
      <c r="H3762" s="1"/>
      <c r="V3762" s="1"/>
      <c r="AF3762" s="1"/>
    </row>
    <row r="3763" spans="8:32" x14ac:dyDescent="0.25">
      <c r="H3763" s="1"/>
      <c r="V3763" s="1"/>
      <c r="AF3763" s="1"/>
    </row>
    <row r="3764" spans="8:32" x14ac:dyDescent="0.25">
      <c r="H3764" s="1"/>
      <c r="V3764" s="1"/>
      <c r="AF3764" s="1"/>
    </row>
    <row r="3765" spans="8:32" x14ac:dyDescent="0.25">
      <c r="H3765" s="1"/>
      <c r="V3765" s="1"/>
      <c r="AF3765" s="1"/>
    </row>
    <row r="3766" spans="8:32" x14ac:dyDescent="0.25">
      <c r="H3766" s="1"/>
      <c r="V3766" s="1"/>
      <c r="AF3766" s="1"/>
    </row>
    <row r="3767" spans="8:32" x14ac:dyDescent="0.25">
      <c r="H3767" s="1"/>
      <c r="V3767" s="1"/>
      <c r="AF3767" s="1"/>
    </row>
    <row r="3768" spans="8:32" x14ac:dyDescent="0.25">
      <c r="H3768" s="1"/>
      <c r="V3768" s="1"/>
      <c r="AF3768" s="1"/>
    </row>
    <row r="3769" spans="8:32" x14ac:dyDescent="0.25">
      <c r="H3769" s="1"/>
      <c r="V3769" s="1"/>
      <c r="AF3769" s="1"/>
    </row>
    <row r="3770" spans="8:32" x14ac:dyDescent="0.25">
      <c r="H3770" s="1"/>
      <c r="V3770" s="1"/>
      <c r="AF3770" s="1"/>
    </row>
    <row r="3771" spans="8:32" x14ac:dyDescent="0.25">
      <c r="H3771" s="1"/>
      <c r="V3771" s="1"/>
      <c r="AF3771" s="1"/>
    </row>
    <row r="3772" spans="8:32" x14ac:dyDescent="0.25">
      <c r="H3772" s="1"/>
      <c r="V3772" s="1"/>
      <c r="AF3772" s="1"/>
    </row>
    <row r="3773" spans="8:32" x14ac:dyDescent="0.25">
      <c r="H3773" s="1"/>
      <c r="V3773" s="1"/>
      <c r="AF3773" s="1"/>
    </row>
    <row r="3774" spans="8:32" x14ac:dyDescent="0.25">
      <c r="H3774" s="1"/>
      <c r="V3774" s="1"/>
      <c r="AF3774" s="1"/>
    </row>
    <row r="3775" spans="8:32" x14ac:dyDescent="0.25">
      <c r="H3775" s="1"/>
      <c r="V3775" s="1"/>
      <c r="AF3775" s="1"/>
    </row>
    <row r="3776" spans="8:32" x14ac:dyDescent="0.25">
      <c r="H3776" s="1"/>
      <c r="V3776" s="1"/>
      <c r="AF3776" s="1"/>
    </row>
    <row r="3777" spans="8:32" x14ac:dyDescent="0.25">
      <c r="H3777" s="1"/>
      <c r="V3777" s="1"/>
      <c r="AF3777" s="1"/>
    </row>
    <row r="3778" spans="8:32" x14ac:dyDescent="0.25">
      <c r="H3778" s="1"/>
      <c r="V3778" s="1"/>
      <c r="AF3778" s="1"/>
    </row>
    <row r="3779" spans="8:32" x14ac:dyDescent="0.25">
      <c r="H3779" s="1"/>
      <c r="V3779" s="1"/>
      <c r="AF3779" s="1"/>
    </row>
    <row r="3780" spans="8:32" x14ac:dyDescent="0.25">
      <c r="H3780" s="1"/>
      <c r="V3780" s="1"/>
      <c r="AF3780" s="1"/>
    </row>
    <row r="3781" spans="8:32" x14ac:dyDescent="0.25">
      <c r="H3781" s="1"/>
      <c r="V3781" s="1"/>
      <c r="AF3781" s="1"/>
    </row>
    <row r="3782" spans="8:32" x14ac:dyDescent="0.25">
      <c r="H3782" s="1"/>
      <c r="V3782" s="1"/>
      <c r="AF3782" s="1"/>
    </row>
    <row r="3783" spans="8:32" x14ac:dyDescent="0.25">
      <c r="H3783" s="1"/>
      <c r="V3783" s="1"/>
      <c r="AF3783" s="1"/>
    </row>
    <row r="3784" spans="8:32" x14ac:dyDescent="0.25">
      <c r="H3784" s="1"/>
      <c r="V3784" s="1"/>
      <c r="AF3784" s="1"/>
    </row>
    <row r="3785" spans="8:32" x14ac:dyDescent="0.25">
      <c r="H3785" s="1"/>
      <c r="V3785" s="1"/>
      <c r="AF3785" s="1"/>
    </row>
    <row r="3786" spans="8:32" x14ac:dyDescent="0.25">
      <c r="H3786" s="1"/>
      <c r="V3786" s="1"/>
      <c r="AF3786" s="1"/>
    </row>
    <row r="3787" spans="8:32" x14ac:dyDescent="0.25">
      <c r="H3787" s="1"/>
      <c r="V3787" s="1"/>
      <c r="AF3787" s="1"/>
    </row>
    <row r="3788" spans="8:32" x14ac:dyDescent="0.25">
      <c r="H3788" s="1"/>
      <c r="V3788" s="1"/>
      <c r="AF3788" s="1"/>
    </row>
    <row r="3789" spans="8:32" x14ac:dyDescent="0.25">
      <c r="H3789" s="1"/>
      <c r="V3789" s="1"/>
      <c r="AF3789" s="1"/>
    </row>
    <row r="3790" spans="8:32" x14ac:dyDescent="0.25">
      <c r="H3790" s="1"/>
      <c r="V3790" s="1"/>
      <c r="AF3790" s="1"/>
    </row>
    <row r="3791" spans="8:32" x14ac:dyDescent="0.25">
      <c r="H3791" s="1"/>
      <c r="V3791" s="1"/>
      <c r="AF3791" s="1"/>
    </row>
    <row r="3792" spans="8:32" x14ac:dyDescent="0.25">
      <c r="H3792" s="1"/>
      <c r="V3792" s="1"/>
      <c r="AF3792" s="1"/>
    </row>
    <row r="3793" spans="8:32" x14ac:dyDescent="0.25">
      <c r="H3793" s="1"/>
      <c r="V3793" s="1"/>
      <c r="AF3793" s="1"/>
    </row>
    <row r="3794" spans="8:32" x14ac:dyDescent="0.25">
      <c r="H3794" s="1"/>
      <c r="V3794" s="1"/>
      <c r="AF3794" s="1"/>
    </row>
    <row r="3795" spans="8:32" x14ac:dyDescent="0.25">
      <c r="H3795" s="1"/>
      <c r="V3795" s="1"/>
      <c r="AF3795" s="1"/>
    </row>
    <row r="3796" spans="8:32" x14ac:dyDescent="0.25">
      <c r="H3796" s="1"/>
      <c r="V3796" s="1"/>
      <c r="AF3796" s="1"/>
    </row>
    <row r="3797" spans="8:32" x14ac:dyDescent="0.25">
      <c r="H3797" s="1"/>
      <c r="V3797" s="1"/>
      <c r="AF3797" s="1"/>
    </row>
    <row r="3798" spans="8:32" x14ac:dyDescent="0.25">
      <c r="H3798" s="1"/>
      <c r="V3798" s="1"/>
      <c r="AF3798" s="1"/>
    </row>
    <row r="3799" spans="8:32" x14ac:dyDescent="0.25">
      <c r="H3799" s="1"/>
      <c r="V3799" s="1"/>
      <c r="AF3799" s="1"/>
    </row>
    <row r="3800" spans="8:32" x14ac:dyDescent="0.25">
      <c r="H3800" s="1"/>
      <c r="V3800" s="1"/>
      <c r="AF3800" s="1"/>
    </row>
    <row r="3801" spans="8:32" x14ac:dyDescent="0.25">
      <c r="H3801" s="1"/>
      <c r="V3801" s="1"/>
      <c r="AF3801" s="1"/>
    </row>
    <row r="3802" spans="8:32" x14ac:dyDescent="0.25">
      <c r="H3802" s="1"/>
      <c r="V3802" s="1"/>
      <c r="AF3802" s="1"/>
    </row>
    <row r="3803" spans="8:32" x14ac:dyDescent="0.25">
      <c r="H3803" s="1"/>
      <c r="V3803" s="1"/>
      <c r="AF3803" s="1"/>
    </row>
    <row r="3804" spans="8:32" x14ac:dyDescent="0.25">
      <c r="H3804" s="1"/>
      <c r="V3804" s="1"/>
      <c r="AF3804" s="1"/>
    </row>
    <row r="3805" spans="8:32" x14ac:dyDescent="0.25">
      <c r="H3805" s="1"/>
      <c r="V3805" s="1"/>
      <c r="AF3805" s="1"/>
    </row>
    <row r="3806" spans="8:32" x14ac:dyDescent="0.25">
      <c r="H3806" s="1"/>
      <c r="V3806" s="1"/>
      <c r="AF3806" s="1"/>
    </row>
    <row r="3807" spans="8:32" x14ac:dyDescent="0.25">
      <c r="H3807" s="1"/>
      <c r="V3807" s="1"/>
      <c r="AF3807" s="1"/>
    </row>
    <row r="3808" spans="8:32" x14ac:dyDescent="0.25">
      <c r="H3808" s="1"/>
      <c r="V3808" s="1"/>
      <c r="AF3808" s="1"/>
    </row>
    <row r="3809" spans="8:32" x14ac:dyDescent="0.25">
      <c r="H3809" s="1"/>
      <c r="V3809" s="1"/>
      <c r="AF3809" s="1"/>
    </row>
    <row r="3810" spans="8:32" x14ac:dyDescent="0.25">
      <c r="H3810" s="1"/>
      <c r="V3810" s="1"/>
      <c r="AF3810" s="1"/>
    </row>
    <row r="3811" spans="8:32" x14ac:dyDescent="0.25">
      <c r="H3811" s="1"/>
      <c r="V3811" s="1"/>
      <c r="AF3811" s="1"/>
    </row>
    <row r="3812" spans="8:32" x14ac:dyDescent="0.25">
      <c r="H3812" s="1"/>
      <c r="V3812" s="1"/>
      <c r="AF3812" s="1"/>
    </row>
    <row r="3813" spans="8:32" x14ac:dyDescent="0.25">
      <c r="H3813" s="1"/>
      <c r="V3813" s="1"/>
      <c r="AF3813" s="1"/>
    </row>
    <row r="3814" spans="8:32" x14ac:dyDescent="0.25">
      <c r="H3814" s="1"/>
      <c r="V3814" s="1"/>
      <c r="AF3814" s="1"/>
    </row>
    <row r="3815" spans="8:32" x14ac:dyDescent="0.25">
      <c r="H3815" s="1"/>
      <c r="V3815" s="1"/>
      <c r="AF3815" s="1"/>
    </row>
    <row r="3816" spans="8:32" x14ac:dyDescent="0.25">
      <c r="H3816" s="1"/>
      <c r="V3816" s="1"/>
      <c r="AF3816" s="1"/>
    </row>
    <row r="3817" spans="8:32" x14ac:dyDescent="0.25">
      <c r="H3817" s="1"/>
      <c r="V3817" s="1"/>
      <c r="AF3817" s="1"/>
    </row>
    <row r="3818" spans="8:32" x14ac:dyDescent="0.25">
      <c r="H3818" s="1"/>
      <c r="V3818" s="1"/>
      <c r="AF3818" s="1"/>
    </row>
    <row r="3819" spans="8:32" x14ac:dyDescent="0.25">
      <c r="H3819" s="1"/>
      <c r="V3819" s="1"/>
      <c r="AF3819" s="1"/>
    </row>
    <row r="3820" spans="8:32" x14ac:dyDescent="0.25">
      <c r="H3820" s="1"/>
      <c r="V3820" s="1"/>
      <c r="AF3820" s="1"/>
    </row>
    <row r="3821" spans="8:32" x14ac:dyDescent="0.25">
      <c r="H3821" s="1"/>
      <c r="V3821" s="1"/>
      <c r="AF3821" s="1"/>
    </row>
    <row r="3822" spans="8:32" x14ac:dyDescent="0.25">
      <c r="H3822" s="1"/>
      <c r="V3822" s="1"/>
      <c r="AF3822" s="1"/>
    </row>
    <row r="3823" spans="8:32" x14ac:dyDescent="0.25">
      <c r="H3823" s="1"/>
      <c r="V3823" s="1"/>
      <c r="AF3823" s="1"/>
    </row>
    <row r="3824" spans="8:32" x14ac:dyDescent="0.25">
      <c r="H3824" s="1"/>
      <c r="V3824" s="1"/>
      <c r="AF3824" s="1"/>
    </row>
    <row r="3825" spans="8:32" x14ac:dyDescent="0.25">
      <c r="H3825" s="1"/>
      <c r="V3825" s="1"/>
      <c r="AF3825" s="1"/>
    </row>
    <row r="3826" spans="8:32" x14ac:dyDescent="0.25">
      <c r="H3826" s="1"/>
      <c r="V3826" s="1"/>
      <c r="AF3826" s="1"/>
    </row>
    <row r="3827" spans="8:32" x14ac:dyDescent="0.25">
      <c r="H3827" s="1"/>
      <c r="V3827" s="1"/>
      <c r="AF3827" s="1"/>
    </row>
    <row r="3828" spans="8:32" x14ac:dyDescent="0.25">
      <c r="H3828" s="1"/>
      <c r="V3828" s="1"/>
      <c r="AF3828" s="1"/>
    </row>
    <row r="3829" spans="8:32" x14ac:dyDescent="0.25">
      <c r="H3829" s="1"/>
      <c r="V3829" s="1"/>
      <c r="AF3829" s="1"/>
    </row>
    <row r="3830" spans="8:32" x14ac:dyDescent="0.25">
      <c r="H3830" s="1"/>
      <c r="V3830" s="1"/>
      <c r="AF3830" s="1"/>
    </row>
    <row r="3831" spans="8:32" x14ac:dyDescent="0.25">
      <c r="H3831" s="1"/>
      <c r="V3831" s="1"/>
      <c r="AF3831" s="1"/>
    </row>
    <row r="3832" spans="8:32" x14ac:dyDescent="0.25">
      <c r="H3832" s="1"/>
      <c r="V3832" s="1"/>
      <c r="AF3832" s="1"/>
    </row>
    <row r="3833" spans="8:32" x14ac:dyDescent="0.25">
      <c r="H3833" s="1"/>
      <c r="V3833" s="1"/>
      <c r="AF3833" s="1"/>
    </row>
    <row r="3834" spans="8:32" x14ac:dyDescent="0.25">
      <c r="H3834" s="1"/>
      <c r="V3834" s="1"/>
      <c r="AF3834" s="1"/>
    </row>
    <row r="3835" spans="8:32" x14ac:dyDescent="0.25">
      <c r="H3835" s="1"/>
      <c r="V3835" s="1"/>
      <c r="AF3835" s="1"/>
    </row>
    <row r="3836" spans="8:32" x14ac:dyDescent="0.25">
      <c r="H3836" s="1"/>
      <c r="V3836" s="1"/>
      <c r="AF3836" s="1"/>
    </row>
    <row r="3837" spans="8:32" x14ac:dyDescent="0.25">
      <c r="H3837" s="1"/>
      <c r="V3837" s="1"/>
      <c r="AF3837" s="1"/>
    </row>
    <row r="3838" spans="8:32" x14ac:dyDescent="0.25">
      <c r="H3838" s="1"/>
      <c r="V3838" s="1"/>
      <c r="AF3838" s="1"/>
    </row>
    <row r="3839" spans="8:32" x14ac:dyDescent="0.25">
      <c r="H3839" s="1"/>
      <c r="V3839" s="1"/>
      <c r="AF3839" s="1"/>
    </row>
    <row r="3840" spans="8:32" x14ac:dyDescent="0.25">
      <c r="H3840" s="1"/>
      <c r="V3840" s="1"/>
      <c r="AF3840" s="1"/>
    </row>
    <row r="3841" spans="8:32" x14ac:dyDescent="0.25">
      <c r="H3841" s="1"/>
      <c r="V3841" s="1"/>
      <c r="AF3841" s="1"/>
    </row>
    <row r="3842" spans="8:32" x14ac:dyDescent="0.25">
      <c r="H3842" s="1"/>
      <c r="V3842" s="1"/>
      <c r="AF3842" s="1"/>
    </row>
    <row r="3843" spans="8:32" x14ac:dyDescent="0.25">
      <c r="H3843" s="1"/>
      <c r="V3843" s="1"/>
      <c r="AF3843" s="1"/>
    </row>
    <row r="3844" spans="8:32" x14ac:dyDescent="0.25">
      <c r="H3844" s="1"/>
      <c r="V3844" s="1"/>
      <c r="AF3844" s="1"/>
    </row>
    <row r="3845" spans="8:32" x14ac:dyDescent="0.25">
      <c r="H3845" s="1"/>
      <c r="V3845" s="1"/>
      <c r="AF3845" s="1"/>
    </row>
    <row r="3846" spans="8:32" x14ac:dyDescent="0.25">
      <c r="H3846" s="1"/>
      <c r="V3846" s="1"/>
      <c r="AF3846" s="1"/>
    </row>
    <row r="3847" spans="8:32" x14ac:dyDescent="0.25">
      <c r="H3847" s="1"/>
      <c r="V3847" s="1"/>
      <c r="AF3847" s="1"/>
    </row>
    <row r="3848" spans="8:32" x14ac:dyDescent="0.25">
      <c r="H3848" s="1"/>
      <c r="V3848" s="1"/>
      <c r="AF3848" s="1"/>
    </row>
    <row r="3849" spans="8:32" x14ac:dyDescent="0.25">
      <c r="H3849" s="1"/>
      <c r="V3849" s="1"/>
      <c r="AF3849" s="1"/>
    </row>
    <row r="3850" spans="8:32" x14ac:dyDescent="0.25">
      <c r="H3850" s="1"/>
      <c r="V3850" s="1"/>
      <c r="AF3850" s="1"/>
    </row>
    <row r="3851" spans="8:32" x14ac:dyDescent="0.25">
      <c r="H3851" s="1"/>
      <c r="V3851" s="1"/>
      <c r="AF3851" s="1"/>
    </row>
    <row r="3852" spans="8:32" x14ac:dyDescent="0.25">
      <c r="H3852" s="1"/>
      <c r="V3852" s="1"/>
      <c r="AF3852" s="1"/>
    </row>
    <row r="3853" spans="8:32" x14ac:dyDescent="0.25">
      <c r="H3853" s="1"/>
      <c r="V3853" s="1"/>
      <c r="AF3853" s="1"/>
    </row>
    <row r="3854" spans="8:32" x14ac:dyDescent="0.25">
      <c r="H3854" s="1"/>
      <c r="V3854" s="1"/>
      <c r="AF3854" s="1"/>
    </row>
    <row r="3855" spans="8:32" x14ac:dyDescent="0.25">
      <c r="H3855" s="1"/>
      <c r="V3855" s="1"/>
      <c r="AF3855" s="1"/>
    </row>
    <row r="3856" spans="8:32" x14ac:dyDescent="0.25">
      <c r="H3856" s="1"/>
      <c r="V3856" s="1"/>
      <c r="AF3856" s="1"/>
    </row>
    <row r="3857" spans="8:32" x14ac:dyDescent="0.25">
      <c r="H3857" s="1"/>
      <c r="V3857" s="1"/>
      <c r="AF3857" s="1"/>
    </row>
    <row r="3858" spans="8:32" x14ac:dyDescent="0.25">
      <c r="H3858" s="1"/>
      <c r="V3858" s="1"/>
      <c r="AF3858" s="1"/>
    </row>
    <row r="3859" spans="8:32" x14ac:dyDescent="0.25">
      <c r="H3859" s="1"/>
      <c r="V3859" s="1"/>
      <c r="AF3859" s="1"/>
    </row>
    <row r="3860" spans="8:32" x14ac:dyDescent="0.25">
      <c r="H3860" s="1"/>
      <c r="V3860" s="1"/>
      <c r="AF3860" s="1"/>
    </row>
    <row r="3861" spans="8:32" x14ac:dyDescent="0.25">
      <c r="H3861" s="1"/>
      <c r="V3861" s="1"/>
      <c r="AF3861" s="1"/>
    </row>
    <row r="3862" spans="8:32" x14ac:dyDescent="0.25">
      <c r="H3862" s="1"/>
      <c r="V3862" s="1"/>
      <c r="AF3862" s="1"/>
    </row>
    <row r="3863" spans="8:32" x14ac:dyDescent="0.25">
      <c r="H3863" s="1"/>
      <c r="V3863" s="1"/>
      <c r="AF3863" s="1"/>
    </row>
    <row r="3864" spans="8:32" x14ac:dyDescent="0.25">
      <c r="H3864" s="1"/>
      <c r="V3864" s="1"/>
      <c r="AF3864" s="1"/>
    </row>
    <row r="3865" spans="8:32" x14ac:dyDescent="0.25">
      <c r="H3865" s="1"/>
      <c r="V3865" s="1"/>
      <c r="AF3865" s="1"/>
    </row>
    <row r="3866" spans="8:32" x14ac:dyDescent="0.25">
      <c r="H3866" s="1"/>
      <c r="V3866" s="1"/>
      <c r="AF3866" s="1"/>
    </row>
    <row r="3867" spans="8:32" x14ac:dyDescent="0.25">
      <c r="H3867" s="1"/>
      <c r="V3867" s="1"/>
      <c r="AF3867" s="1"/>
    </row>
    <row r="3868" spans="8:32" x14ac:dyDescent="0.25">
      <c r="H3868" s="1"/>
      <c r="V3868" s="1"/>
      <c r="AF3868" s="1"/>
    </row>
    <row r="3869" spans="8:32" x14ac:dyDescent="0.25">
      <c r="H3869" s="1"/>
      <c r="V3869" s="1"/>
      <c r="AF3869" s="1"/>
    </row>
    <row r="3870" spans="8:32" x14ac:dyDescent="0.25">
      <c r="H3870" s="1"/>
      <c r="V3870" s="1"/>
      <c r="AF3870" s="1"/>
    </row>
    <row r="3871" spans="8:32" x14ac:dyDescent="0.25">
      <c r="H3871" s="1"/>
      <c r="V3871" s="1"/>
      <c r="AF3871" s="1"/>
    </row>
    <row r="3872" spans="8:32" x14ac:dyDescent="0.25">
      <c r="H3872" s="1"/>
      <c r="V3872" s="1"/>
      <c r="AF3872" s="1"/>
    </row>
    <row r="3873" spans="8:32" x14ac:dyDescent="0.25">
      <c r="H3873" s="1"/>
      <c r="V3873" s="1"/>
      <c r="AF3873" s="1"/>
    </row>
    <row r="3874" spans="8:32" x14ac:dyDescent="0.25">
      <c r="H3874" s="1"/>
      <c r="V3874" s="1"/>
      <c r="AF3874" s="1"/>
    </row>
    <row r="3875" spans="8:32" x14ac:dyDescent="0.25">
      <c r="H3875" s="1"/>
      <c r="V3875" s="1"/>
      <c r="AF3875" s="1"/>
    </row>
    <row r="3876" spans="8:32" x14ac:dyDescent="0.25">
      <c r="H3876" s="1"/>
      <c r="V3876" s="1"/>
      <c r="AF3876" s="1"/>
    </row>
    <row r="3877" spans="8:32" x14ac:dyDescent="0.25">
      <c r="H3877" s="1"/>
      <c r="V3877" s="1"/>
      <c r="AF3877" s="1"/>
    </row>
    <row r="3878" spans="8:32" x14ac:dyDescent="0.25">
      <c r="H3878" s="1"/>
      <c r="V3878" s="1"/>
      <c r="AF3878" s="1"/>
    </row>
    <row r="3879" spans="8:32" x14ac:dyDescent="0.25">
      <c r="H3879" s="1"/>
      <c r="V3879" s="1"/>
      <c r="AF3879" s="1"/>
    </row>
    <row r="3880" spans="8:32" x14ac:dyDescent="0.25">
      <c r="H3880" s="1"/>
      <c r="V3880" s="1"/>
      <c r="AF3880" s="1"/>
    </row>
    <row r="3881" spans="8:32" x14ac:dyDescent="0.25">
      <c r="H3881" s="1"/>
      <c r="V3881" s="1"/>
      <c r="AF3881" s="1"/>
    </row>
    <row r="3882" spans="8:32" x14ac:dyDescent="0.25">
      <c r="H3882" s="1"/>
      <c r="V3882" s="1"/>
      <c r="AF3882" s="1"/>
    </row>
    <row r="3883" spans="8:32" x14ac:dyDescent="0.25">
      <c r="H3883" s="1"/>
      <c r="V3883" s="1"/>
      <c r="AF3883" s="1"/>
    </row>
    <row r="3884" spans="8:32" x14ac:dyDescent="0.25">
      <c r="H3884" s="1"/>
      <c r="V3884" s="1"/>
      <c r="AF3884" s="1"/>
    </row>
    <row r="3885" spans="8:32" x14ac:dyDescent="0.25">
      <c r="H3885" s="1"/>
      <c r="V3885" s="1"/>
      <c r="AF3885" s="1"/>
    </row>
    <row r="3886" spans="8:32" x14ac:dyDescent="0.25">
      <c r="H3886" s="1"/>
      <c r="V3886" s="1"/>
      <c r="AF3886" s="1"/>
    </row>
    <row r="3887" spans="8:32" x14ac:dyDescent="0.25">
      <c r="H3887" s="1"/>
      <c r="V3887" s="1"/>
      <c r="AF3887" s="1"/>
    </row>
    <row r="3888" spans="8:32" x14ac:dyDescent="0.25">
      <c r="H3888" s="1"/>
      <c r="V3888" s="1"/>
      <c r="AF3888" s="1"/>
    </row>
    <row r="3889" spans="8:32" x14ac:dyDescent="0.25">
      <c r="H3889" s="1"/>
      <c r="V3889" s="1"/>
      <c r="AF3889" s="1"/>
    </row>
    <row r="3890" spans="8:32" x14ac:dyDescent="0.25">
      <c r="H3890" s="1"/>
      <c r="V3890" s="1"/>
      <c r="AF3890" s="1"/>
    </row>
    <row r="3891" spans="8:32" x14ac:dyDescent="0.25">
      <c r="H3891" s="1"/>
      <c r="V3891" s="1"/>
      <c r="AF3891" s="1"/>
    </row>
    <row r="3892" spans="8:32" x14ac:dyDescent="0.25">
      <c r="H3892" s="1"/>
      <c r="V3892" s="1"/>
      <c r="AF3892" s="1"/>
    </row>
    <row r="3893" spans="8:32" x14ac:dyDescent="0.25">
      <c r="H3893" s="1"/>
      <c r="V3893" s="1"/>
      <c r="AF3893" s="1"/>
    </row>
    <row r="3894" spans="8:32" x14ac:dyDescent="0.25">
      <c r="H3894" s="1"/>
      <c r="V3894" s="1"/>
      <c r="AF3894" s="1"/>
    </row>
    <row r="3895" spans="8:32" x14ac:dyDescent="0.25">
      <c r="H3895" s="1"/>
      <c r="V3895" s="1"/>
      <c r="AF3895" s="1"/>
    </row>
    <row r="3896" spans="8:32" x14ac:dyDescent="0.25">
      <c r="H3896" s="1"/>
      <c r="V3896" s="1"/>
      <c r="AF3896" s="1"/>
    </row>
    <row r="3897" spans="8:32" x14ac:dyDescent="0.25">
      <c r="H3897" s="1"/>
      <c r="V3897" s="1"/>
      <c r="AF3897" s="1"/>
    </row>
    <row r="3898" spans="8:32" x14ac:dyDescent="0.25">
      <c r="H3898" s="1"/>
      <c r="V3898" s="1"/>
      <c r="AF3898" s="1"/>
    </row>
    <row r="3899" spans="8:32" x14ac:dyDescent="0.25">
      <c r="H3899" s="1"/>
      <c r="V3899" s="1"/>
      <c r="AF3899" s="1"/>
    </row>
    <row r="3900" spans="8:32" x14ac:dyDescent="0.25">
      <c r="H3900" s="1"/>
      <c r="V3900" s="1"/>
      <c r="AF3900" s="1"/>
    </row>
    <row r="3901" spans="8:32" x14ac:dyDescent="0.25">
      <c r="H3901" s="1"/>
      <c r="V3901" s="1"/>
      <c r="AF3901" s="1"/>
    </row>
    <row r="3902" spans="8:32" x14ac:dyDescent="0.25">
      <c r="H3902" s="1"/>
      <c r="V3902" s="1"/>
      <c r="AF3902" s="1"/>
    </row>
    <row r="3903" spans="8:32" x14ac:dyDescent="0.25">
      <c r="H3903" s="1"/>
      <c r="V3903" s="1"/>
      <c r="AF3903" s="1"/>
    </row>
    <row r="3904" spans="8:32" x14ac:dyDescent="0.25">
      <c r="H3904" s="1"/>
      <c r="V3904" s="1"/>
      <c r="AF3904" s="1"/>
    </row>
    <row r="3905" spans="8:32" x14ac:dyDescent="0.25">
      <c r="H3905" s="1"/>
      <c r="V3905" s="1"/>
      <c r="AF3905" s="1"/>
    </row>
    <row r="3906" spans="8:32" x14ac:dyDescent="0.25">
      <c r="H3906" s="1"/>
      <c r="V3906" s="1"/>
      <c r="AF3906" s="1"/>
    </row>
    <row r="3907" spans="8:32" x14ac:dyDescent="0.25">
      <c r="H3907" s="1"/>
      <c r="V3907" s="1"/>
      <c r="AF3907" s="1"/>
    </row>
    <row r="3908" spans="8:32" x14ac:dyDescent="0.25">
      <c r="H3908" s="1"/>
      <c r="V3908" s="1"/>
      <c r="AF3908" s="1"/>
    </row>
    <row r="3909" spans="8:32" x14ac:dyDescent="0.25">
      <c r="H3909" s="1"/>
      <c r="V3909" s="1"/>
      <c r="AF3909" s="1"/>
    </row>
    <row r="3910" spans="8:32" x14ac:dyDescent="0.25">
      <c r="H3910" s="1"/>
      <c r="V3910" s="1"/>
      <c r="AF3910" s="1"/>
    </row>
    <row r="3911" spans="8:32" x14ac:dyDescent="0.25">
      <c r="H3911" s="1"/>
      <c r="V3911" s="1"/>
      <c r="AF3911" s="1"/>
    </row>
    <row r="3912" spans="8:32" x14ac:dyDescent="0.25">
      <c r="H3912" s="1"/>
      <c r="V3912" s="1"/>
      <c r="AF3912" s="1"/>
    </row>
    <row r="3913" spans="8:32" x14ac:dyDescent="0.25">
      <c r="H3913" s="1"/>
      <c r="V3913" s="1"/>
      <c r="AF3913" s="1"/>
    </row>
    <row r="3914" spans="8:32" x14ac:dyDescent="0.25">
      <c r="H3914" s="1"/>
      <c r="V3914" s="1"/>
      <c r="AF3914" s="1"/>
    </row>
    <row r="3915" spans="8:32" x14ac:dyDescent="0.25">
      <c r="H3915" s="1"/>
      <c r="V3915" s="1"/>
      <c r="AF3915" s="1"/>
    </row>
    <row r="3916" spans="8:32" x14ac:dyDescent="0.25">
      <c r="H3916" s="1"/>
      <c r="V3916" s="1"/>
      <c r="AF3916" s="1"/>
    </row>
    <row r="3917" spans="8:32" x14ac:dyDescent="0.25">
      <c r="H3917" s="1"/>
      <c r="V3917" s="1"/>
      <c r="AF3917" s="1"/>
    </row>
    <row r="3918" spans="8:32" x14ac:dyDescent="0.25">
      <c r="H3918" s="1"/>
      <c r="V3918" s="1"/>
      <c r="AF3918" s="1"/>
    </row>
    <row r="3919" spans="8:32" x14ac:dyDescent="0.25">
      <c r="H3919" s="1"/>
      <c r="V3919" s="1"/>
      <c r="AF3919" s="1"/>
    </row>
    <row r="3920" spans="8:32" x14ac:dyDescent="0.25">
      <c r="H3920" s="1"/>
      <c r="V3920" s="1"/>
      <c r="AF3920" s="1"/>
    </row>
    <row r="3921" spans="8:32" x14ac:dyDescent="0.25">
      <c r="H3921" s="1"/>
      <c r="V3921" s="1"/>
      <c r="AF3921" s="1"/>
    </row>
    <row r="3922" spans="8:32" x14ac:dyDescent="0.25">
      <c r="H3922" s="1"/>
      <c r="V3922" s="1"/>
      <c r="AF3922" s="1"/>
    </row>
    <row r="3923" spans="8:32" x14ac:dyDescent="0.25">
      <c r="H3923" s="1"/>
      <c r="V3923" s="1"/>
      <c r="AF3923" s="1"/>
    </row>
    <row r="3924" spans="8:32" x14ac:dyDescent="0.25">
      <c r="H3924" s="1"/>
      <c r="V3924" s="1"/>
      <c r="AF3924" s="1"/>
    </row>
    <row r="3925" spans="8:32" x14ac:dyDescent="0.25">
      <c r="H3925" s="1"/>
      <c r="V3925" s="1"/>
      <c r="AF3925" s="1"/>
    </row>
    <row r="3926" spans="8:32" x14ac:dyDescent="0.25">
      <c r="H3926" s="1"/>
      <c r="V3926" s="1"/>
      <c r="AF3926" s="1"/>
    </row>
    <row r="3927" spans="8:32" x14ac:dyDescent="0.25">
      <c r="H3927" s="1"/>
      <c r="V3927" s="1"/>
      <c r="AF3927" s="1"/>
    </row>
    <row r="3928" spans="8:32" x14ac:dyDescent="0.25">
      <c r="H3928" s="1"/>
      <c r="V3928" s="1"/>
      <c r="AF3928" s="1"/>
    </row>
    <row r="3929" spans="8:32" x14ac:dyDescent="0.25">
      <c r="H3929" s="1"/>
      <c r="V3929" s="1"/>
      <c r="AF3929" s="1"/>
    </row>
    <row r="3930" spans="8:32" x14ac:dyDescent="0.25">
      <c r="H3930" s="1"/>
      <c r="V3930" s="1"/>
      <c r="AF3930" s="1"/>
    </row>
    <row r="3931" spans="8:32" x14ac:dyDescent="0.25">
      <c r="H3931" s="1"/>
      <c r="V3931" s="1"/>
      <c r="AF3931" s="1"/>
    </row>
    <row r="3932" spans="8:32" x14ac:dyDescent="0.25">
      <c r="H3932" s="1"/>
      <c r="V3932" s="1"/>
      <c r="AF3932" s="1"/>
    </row>
    <row r="3933" spans="8:32" x14ac:dyDescent="0.25">
      <c r="H3933" s="1"/>
      <c r="V3933" s="1"/>
      <c r="AF3933" s="1"/>
    </row>
    <row r="3934" spans="8:32" x14ac:dyDescent="0.25">
      <c r="H3934" s="1"/>
      <c r="V3934" s="1"/>
      <c r="AF3934" s="1"/>
    </row>
    <row r="3935" spans="8:32" x14ac:dyDescent="0.25">
      <c r="H3935" s="1"/>
      <c r="V3935" s="1"/>
      <c r="AF3935" s="1"/>
    </row>
    <row r="3936" spans="8:32" x14ac:dyDescent="0.25">
      <c r="H3936" s="1"/>
      <c r="V3936" s="1"/>
      <c r="AF3936" s="1"/>
    </row>
    <row r="3937" spans="8:32" x14ac:dyDescent="0.25">
      <c r="H3937" s="1"/>
      <c r="V3937" s="1"/>
      <c r="AF3937" s="1"/>
    </row>
    <row r="3938" spans="8:32" x14ac:dyDescent="0.25">
      <c r="H3938" s="1"/>
      <c r="V3938" s="1"/>
      <c r="AF3938" s="1"/>
    </row>
    <row r="3939" spans="8:32" x14ac:dyDescent="0.25">
      <c r="H3939" s="1"/>
      <c r="V3939" s="1"/>
      <c r="AF3939" s="1"/>
    </row>
    <row r="3940" spans="8:32" x14ac:dyDescent="0.25">
      <c r="H3940" s="1"/>
      <c r="V3940" s="1"/>
      <c r="AF3940" s="1"/>
    </row>
    <row r="3941" spans="8:32" x14ac:dyDescent="0.25">
      <c r="H3941" s="1"/>
      <c r="V3941" s="1"/>
      <c r="AF3941" s="1"/>
    </row>
    <row r="3942" spans="8:32" x14ac:dyDescent="0.25">
      <c r="H3942" s="1"/>
      <c r="V3942" s="1"/>
      <c r="AF3942" s="1"/>
    </row>
    <row r="3943" spans="8:32" x14ac:dyDescent="0.25">
      <c r="H3943" s="1"/>
      <c r="V3943" s="1"/>
      <c r="AF3943" s="1"/>
    </row>
    <row r="3944" spans="8:32" x14ac:dyDescent="0.25">
      <c r="H3944" s="1"/>
      <c r="V3944" s="1"/>
      <c r="AF3944" s="1"/>
    </row>
    <row r="3945" spans="8:32" x14ac:dyDescent="0.25">
      <c r="H3945" s="1"/>
      <c r="V3945" s="1"/>
      <c r="AF3945" s="1"/>
    </row>
    <row r="3946" spans="8:32" x14ac:dyDescent="0.25">
      <c r="H3946" s="1"/>
      <c r="V3946" s="1"/>
      <c r="AF3946" s="1"/>
    </row>
    <row r="3947" spans="8:32" x14ac:dyDescent="0.25">
      <c r="H3947" s="1"/>
      <c r="V3947" s="1"/>
      <c r="AF3947" s="1"/>
    </row>
    <row r="3948" spans="8:32" x14ac:dyDescent="0.25">
      <c r="H3948" s="1"/>
      <c r="V3948" s="1"/>
      <c r="AF3948" s="1"/>
    </row>
    <row r="3949" spans="8:32" x14ac:dyDescent="0.25">
      <c r="H3949" s="1"/>
      <c r="V3949" s="1"/>
      <c r="AF3949" s="1"/>
    </row>
    <row r="3950" spans="8:32" x14ac:dyDescent="0.25">
      <c r="H3950" s="1"/>
      <c r="V3950" s="1"/>
      <c r="AF3950" s="1"/>
    </row>
    <row r="3951" spans="8:32" x14ac:dyDescent="0.25">
      <c r="H3951" s="1"/>
      <c r="V3951" s="1"/>
      <c r="AF3951" s="1"/>
    </row>
    <row r="3952" spans="8:32" x14ac:dyDescent="0.25">
      <c r="H3952" s="1"/>
      <c r="V3952" s="1"/>
      <c r="AF3952" s="1"/>
    </row>
    <row r="3953" spans="8:32" x14ac:dyDescent="0.25">
      <c r="H3953" s="1"/>
      <c r="V3953" s="1"/>
      <c r="AF3953" s="1"/>
    </row>
    <row r="3954" spans="8:32" x14ac:dyDescent="0.25">
      <c r="H3954" s="1"/>
      <c r="V3954" s="1"/>
      <c r="AF3954" s="1"/>
    </row>
    <row r="3955" spans="8:32" x14ac:dyDescent="0.25">
      <c r="H3955" s="1"/>
      <c r="V3955" s="1"/>
      <c r="AF3955" s="1"/>
    </row>
    <row r="3956" spans="8:32" x14ac:dyDescent="0.25">
      <c r="H3956" s="1"/>
      <c r="V3956" s="1"/>
      <c r="AF3956" s="1"/>
    </row>
    <row r="3957" spans="8:32" x14ac:dyDescent="0.25">
      <c r="H3957" s="1"/>
      <c r="V3957" s="1"/>
      <c r="AF3957" s="1"/>
    </row>
    <row r="3958" spans="8:32" x14ac:dyDescent="0.25">
      <c r="H3958" s="1"/>
      <c r="V3958" s="1"/>
      <c r="AF3958" s="1"/>
    </row>
    <row r="3959" spans="8:32" x14ac:dyDescent="0.25">
      <c r="H3959" s="1"/>
      <c r="V3959" s="1"/>
      <c r="AF3959" s="1"/>
    </row>
    <row r="3960" spans="8:32" x14ac:dyDescent="0.25">
      <c r="H3960" s="1"/>
      <c r="V3960" s="1"/>
      <c r="AF3960" s="1"/>
    </row>
    <row r="3961" spans="8:32" x14ac:dyDescent="0.25">
      <c r="H3961" s="1"/>
      <c r="V3961" s="1"/>
      <c r="AF3961" s="1"/>
    </row>
    <row r="3962" spans="8:32" x14ac:dyDescent="0.25">
      <c r="H3962" s="1"/>
      <c r="V3962" s="1"/>
      <c r="AF3962" s="1"/>
    </row>
    <row r="3963" spans="8:32" x14ac:dyDescent="0.25">
      <c r="H3963" s="1"/>
      <c r="V3963" s="1"/>
      <c r="AF3963" s="1"/>
    </row>
    <row r="3964" spans="8:32" x14ac:dyDescent="0.25">
      <c r="H3964" s="1"/>
      <c r="V3964" s="1"/>
      <c r="AF3964" s="1"/>
    </row>
    <row r="3965" spans="8:32" x14ac:dyDescent="0.25">
      <c r="H3965" s="1"/>
      <c r="V3965" s="1"/>
      <c r="AF3965" s="1"/>
    </row>
    <row r="3966" spans="8:32" x14ac:dyDescent="0.25">
      <c r="H3966" s="1"/>
      <c r="V3966" s="1"/>
      <c r="AF3966" s="1"/>
    </row>
    <row r="3967" spans="8:32" x14ac:dyDescent="0.25">
      <c r="H3967" s="1"/>
      <c r="V3967" s="1"/>
      <c r="AF3967" s="1"/>
    </row>
    <row r="3968" spans="8:32" x14ac:dyDescent="0.25">
      <c r="H3968" s="1"/>
      <c r="V3968" s="1"/>
      <c r="AF3968" s="1"/>
    </row>
    <row r="3969" spans="8:32" x14ac:dyDescent="0.25">
      <c r="H3969" s="1"/>
      <c r="V3969" s="1"/>
      <c r="AF3969" s="1"/>
    </row>
    <row r="3970" spans="8:32" x14ac:dyDescent="0.25">
      <c r="H3970" s="1"/>
      <c r="V3970" s="1"/>
      <c r="AF3970" s="1"/>
    </row>
    <row r="3971" spans="8:32" x14ac:dyDescent="0.25">
      <c r="H3971" s="1"/>
      <c r="V3971" s="1"/>
      <c r="AF3971" s="1"/>
    </row>
    <row r="3972" spans="8:32" x14ac:dyDescent="0.25">
      <c r="H3972" s="1"/>
      <c r="V3972" s="1"/>
      <c r="AF3972" s="1"/>
    </row>
    <row r="3973" spans="8:32" x14ac:dyDescent="0.25">
      <c r="H3973" s="1"/>
      <c r="V3973" s="1"/>
      <c r="AF3973" s="1"/>
    </row>
    <row r="3974" spans="8:32" x14ac:dyDescent="0.25">
      <c r="H3974" s="1"/>
      <c r="V3974" s="1"/>
      <c r="AF3974" s="1"/>
    </row>
    <row r="3975" spans="8:32" x14ac:dyDescent="0.25">
      <c r="H3975" s="1"/>
      <c r="V3975" s="1"/>
      <c r="AF3975" s="1"/>
    </row>
    <row r="3976" spans="8:32" x14ac:dyDescent="0.25">
      <c r="H3976" s="1"/>
      <c r="V3976" s="1"/>
      <c r="AF3976" s="1"/>
    </row>
    <row r="3977" spans="8:32" x14ac:dyDescent="0.25">
      <c r="H3977" s="1"/>
      <c r="V3977" s="1"/>
      <c r="AF3977" s="1"/>
    </row>
    <row r="3978" spans="8:32" x14ac:dyDescent="0.25">
      <c r="H3978" s="1"/>
      <c r="V3978" s="1"/>
      <c r="AF3978" s="1"/>
    </row>
    <row r="3979" spans="8:32" x14ac:dyDescent="0.25">
      <c r="H3979" s="1"/>
      <c r="V3979" s="1"/>
      <c r="AF3979" s="1"/>
    </row>
    <row r="3980" spans="8:32" x14ac:dyDescent="0.25">
      <c r="H3980" s="1"/>
      <c r="V3980" s="1"/>
      <c r="AF3980" s="1"/>
    </row>
    <row r="3981" spans="8:32" x14ac:dyDescent="0.25">
      <c r="H3981" s="1"/>
      <c r="V3981" s="1"/>
      <c r="AF3981" s="1"/>
    </row>
    <row r="3982" spans="8:32" x14ac:dyDescent="0.25">
      <c r="H3982" s="1"/>
      <c r="V3982" s="1"/>
      <c r="AF3982" s="1"/>
    </row>
    <row r="3983" spans="8:32" x14ac:dyDescent="0.25">
      <c r="H3983" s="1"/>
      <c r="V3983" s="1"/>
      <c r="AF3983" s="1"/>
    </row>
    <row r="3984" spans="8:32" x14ac:dyDescent="0.25">
      <c r="H3984" s="1"/>
      <c r="V3984" s="1"/>
      <c r="AF3984" s="1"/>
    </row>
    <row r="3985" spans="8:32" x14ac:dyDescent="0.25">
      <c r="H3985" s="1"/>
      <c r="V3985" s="1"/>
      <c r="AF3985" s="1"/>
    </row>
    <row r="3986" spans="8:32" x14ac:dyDescent="0.25">
      <c r="H3986" s="1"/>
      <c r="V3986" s="1"/>
      <c r="AF3986" s="1"/>
    </row>
    <row r="3987" spans="8:32" x14ac:dyDescent="0.25">
      <c r="H3987" s="1"/>
      <c r="V3987" s="1"/>
      <c r="AF3987" s="1"/>
    </row>
    <row r="3988" spans="8:32" x14ac:dyDescent="0.25">
      <c r="H3988" s="1"/>
      <c r="V3988" s="1"/>
      <c r="AF3988" s="1"/>
    </row>
    <row r="3989" spans="8:32" x14ac:dyDescent="0.25">
      <c r="H3989" s="1"/>
      <c r="V3989" s="1"/>
      <c r="AF3989" s="1"/>
    </row>
    <row r="3990" spans="8:32" x14ac:dyDescent="0.25">
      <c r="H3990" s="1"/>
      <c r="V3990" s="1"/>
      <c r="AF3990" s="1"/>
    </row>
    <row r="3991" spans="8:32" x14ac:dyDescent="0.25">
      <c r="H3991" s="1"/>
      <c r="V3991" s="1"/>
      <c r="AF3991" s="1"/>
    </row>
    <row r="3992" spans="8:32" x14ac:dyDescent="0.25">
      <c r="H3992" s="1"/>
      <c r="V3992" s="1"/>
      <c r="AF3992" s="1"/>
    </row>
    <row r="3993" spans="8:32" x14ac:dyDescent="0.25">
      <c r="H3993" s="1"/>
      <c r="V3993" s="1"/>
      <c r="AF3993" s="1"/>
    </row>
    <row r="3994" spans="8:32" x14ac:dyDescent="0.25">
      <c r="H3994" s="1"/>
      <c r="V3994" s="1"/>
      <c r="AF3994" s="1"/>
    </row>
    <row r="3995" spans="8:32" x14ac:dyDescent="0.25">
      <c r="H3995" s="1"/>
      <c r="V3995" s="1"/>
      <c r="AF3995" s="1"/>
    </row>
    <row r="3996" spans="8:32" x14ac:dyDescent="0.25">
      <c r="H3996" s="1"/>
      <c r="V3996" s="1"/>
      <c r="AF3996" s="1"/>
    </row>
    <row r="3997" spans="8:32" x14ac:dyDescent="0.25">
      <c r="H3997" s="1"/>
      <c r="V3997" s="1"/>
      <c r="AF3997" s="1"/>
    </row>
    <row r="3998" spans="8:32" x14ac:dyDescent="0.25">
      <c r="H3998" s="1"/>
      <c r="V3998" s="1"/>
      <c r="AF3998" s="1"/>
    </row>
    <row r="3999" spans="8:32" x14ac:dyDescent="0.25">
      <c r="H3999" s="1"/>
      <c r="V3999" s="1"/>
      <c r="AF3999" s="1"/>
    </row>
    <row r="4000" spans="8:32" x14ac:dyDescent="0.25">
      <c r="H4000" s="1"/>
      <c r="V4000" s="1"/>
      <c r="AF4000" s="1"/>
    </row>
    <row r="4001" spans="8:32" x14ac:dyDescent="0.25">
      <c r="H4001" s="1"/>
      <c r="V4001" s="1"/>
      <c r="AF4001" s="1"/>
    </row>
    <row r="4002" spans="8:32" x14ac:dyDescent="0.25">
      <c r="H4002" s="1"/>
      <c r="V4002" s="1"/>
      <c r="AF4002" s="1"/>
    </row>
    <row r="4003" spans="8:32" x14ac:dyDescent="0.25">
      <c r="H4003" s="1"/>
      <c r="V4003" s="1"/>
      <c r="AF4003" s="1"/>
    </row>
    <row r="4004" spans="8:32" x14ac:dyDescent="0.25">
      <c r="H4004" s="1"/>
      <c r="V4004" s="1"/>
      <c r="AF4004" s="1"/>
    </row>
    <row r="4005" spans="8:32" x14ac:dyDescent="0.25">
      <c r="H4005" s="1"/>
      <c r="V4005" s="1"/>
      <c r="AF4005" s="1"/>
    </row>
    <row r="4006" spans="8:32" x14ac:dyDescent="0.25">
      <c r="H4006" s="1"/>
      <c r="V4006" s="1"/>
      <c r="AF4006" s="1"/>
    </row>
    <row r="4007" spans="8:32" x14ac:dyDescent="0.25">
      <c r="H4007" s="1"/>
      <c r="V4007" s="1"/>
      <c r="AF4007" s="1"/>
    </row>
    <row r="4008" spans="8:32" x14ac:dyDescent="0.25">
      <c r="H4008" s="1"/>
      <c r="V4008" s="1"/>
      <c r="AF4008" s="1"/>
    </row>
    <row r="4009" spans="8:32" x14ac:dyDescent="0.25">
      <c r="H4009" s="1"/>
      <c r="V4009" s="1"/>
      <c r="AF4009" s="1"/>
    </row>
    <row r="4010" spans="8:32" x14ac:dyDescent="0.25">
      <c r="H4010" s="1"/>
      <c r="V4010" s="1"/>
      <c r="AF4010" s="1"/>
    </row>
    <row r="4011" spans="8:32" x14ac:dyDescent="0.25">
      <c r="H4011" s="1"/>
      <c r="V4011" s="1"/>
      <c r="AF4011" s="1"/>
    </row>
    <row r="4012" spans="8:32" x14ac:dyDescent="0.25">
      <c r="H4012" s="1"/>
      <c r="V4012" s="1"/>
      <c r="AF4012" s="1"/>
    </row>
    <row r="4013" spans="8:32" x14ac:dyDescent="0.25">
      <c r="H4013" s="1"/>
      <c r="V4013" s="1"/>
      <c r="AF4013" s="1"/>
    </row>
    <row r="4014" spans="8:32" x14ac:dyDescent="0.25">
      <c r="H4014" s="1"/>
      <c r="V4014" s="1"/>
      <c r="AF4014" s="1"/>
    </row>
    <row r="4015" spans="8:32" x14ac:dyDescent="0.25">
      <c r="H4015" s="1"/>
      <c r="V4015" s="1"/>
      <c r="AF4015" s="1"/>
    </row>
    <row r="4016" spans="8:32" x14ac:dyDescent="0.25">
      <c r="H4016" s="1"/>
      <c r="V4016" s="1"/>
      <c r="AF4016" s="1"/>
    </row>
    <row r="4017" spans="8:32" x14ac:dyDescent="0.25">
      <c r="H4017" s="1"/>
      <c r="V4017" s="1"/>
      <c r="AF4017" s="1"/>
    </row>
    <row r="4018" spans="8:32" x14ac:dyDescent="0.25">
      <c r="H4018" s="1"/>
      <c r="V4018" s="1"/>
      <c r="AF4018" s="1"/>
    </row>
    <row r="4019" spans="8:32" x14ac:dyDescent="0.25">
      <c r="H4019" s="1"/>
      <c r="V4019" s="1"/>
      <c r="AF4019" s="1"/>
    </row>
    <row r="4020" spans="8:32" x14ac:dyDescent="0.25">
      <c r="H4020" s="1"/>
      <c r="V4020" s="1"/>
      <c r="AF4020" s="1"/>
    </row>
    <row r="4021" spans="8:32" x14ac:dyDescent="0.25">
      <c r="H4021" s="1"/>
      <c r="V4021" s="1"/>
      <c r="AF4021" s="1"/>
    </row>
    <row r="4022" spans="8:32" x14ac:dyDescent="0.25">
      <c r="H4022" s="1"/>
      <c r="V4022" s="1"/>
      <c r="AF4022" s="1"/>
    </row>
    <row r="4023" spans="8:32" x14ac:dyDescent="0.25">
      <c r="H4023" s="1"/>
      <c r="V4023" s="1"/>
      <c r="AF4023" s="1"/>
    </row>
    <row r="4024" spans="8:32" x14ac:dyDescent="0.25">
      <c r="H4024" s="1"/>
      <c r="V4024" s="1"/>
      <c r="AF4024" s="1"/>
    </row>
    <row r="4025" spans="8:32" x14ac:dyDescent="0.25">
      <c r="H4025" s="1"/>
      <c r="V4025" s="1"/>
      <c r="AF4025" s="1"/>
    </row>
    <row r="4026" spans="8:32" x14ac:dyDescent="0.25">
      <c r="H4026" s="1"/>
      <c r="V4026" s="1"/>
      <c r="AF4026" s="1"/>
    </row>
    <row r="4027" spans="8:32" x14ac:dyDescent="0.25">
      <c r="H4027" s="1"/>
      <c r="V4027" s="1"/>
      <c r="AF4027" s="1"/>
    </row>
    <row r="4028" spans="8:32" x14ac:dyDescent="0.25">
      <c r="H4028" s="1"/>
      <c r="V4028" s="1"/>
      <c r="AF4028" s="1"/>
    </row>
    <row r="4029" spans="8:32" x14ac:dyDescent="0.25">
      <c r="H4029" s="1"/>
      <c r="V4029" s="1"/>
      <c r="AF4029" s="1"/>
    </row>
    <row r="4030" spans="8:32" x14ac:dyDescent="0.25">
      <c r="H4030" s="1"/>
      <c r="V4030" s="1"/>
      <c r="AF4030" s="1"/>
    </row>
    <row r="4031" spans="8:32" x14ac:dyDescent="0.25">
      <c r="H4031" s="1"/>
      <c r="V4031" s="1"/>
      <c r="AF4031" s="1"/>
    </row>
    <row r="4032" spans="8:32" x14ac:dyDescent="0.25">
      <c r="H4032" s="1"/>
      <c r="V4032" s="1"/>
      <c r="AF4032" s="1"/>
    </row>
    <row r="4033" spans="8:32" x14ac:dyDescent="0.25">
      <c r="H4033" s="1"/>
      <c r="V4033" s="1"/>
      <c r="AF4033" s="1"/>
    </row>
    <row r="4034" spans="8:32" x14ac:dyDescent="0.25">
      <c r="H4034" s="1"/>
      <c r="V4034" s="1"/>
      <c r="AF4034" s="1"/>
    </row>
    <row r="4035" spans="8:32" x14ac:dyDescent="0.25">
      <c r="H4035" s="1"/>
      <c r="V4035" s="1"/>
      <c r="AF4035" s="1"/>
    </row>
    <row r="4036" spans="8:32" x14ac:dyDescent="0.25">
      <c r="H4036" s="1"/>
      <c r="V4036" s="1"/>
      <c r="AF4036" s="1"/>
    </row>
    <row r="4037" spans="8:32" x14ac:dyDescent="0.25">
      <c r="H4037" s="1"/>
      <c r="V4037" s="1"/>
      <c r="AF4037" s="1"/>
    </row>
    <row r="4038" spans="8:32" x14ac:dyDescent="0.25">
      <c r="H4038" s="1"/>
      <c r="V4038" s="1"/>
      <c r="AF4038" s="1"/>
    </row>
    <row r="4039" spans="8:32" x14ac:dyDescent="0.25">
      <c r="H4039" s="1"/>
      <c r="V4039" s="1"/>
      <c r="AF4039" s="1"/>
    </row>
    <row r="4040" spans="8:32" x14ac:dyDescent="0.25">
      <c r="H4040" s="1"/>
      <c r="V4040" s="1"/>
      <c r="AF4040" s="1"/>
    </row>
    <row r="4041" spans="8:32" x14ac:dyDescent="0.25">
      <c r="H4041" s="1"/>
      <c r="V4041" s="1"/>
      <c r="AF4041" s="1"/>
    </row>
    <row r="4042" spans="8:32" x14ac:dyDescent="0.25">
      <c r="H4042" s="1"/>
      <c r="V4042" s="1"/>
      <c r="AF4042" s="1"/>
    </row>
    <row r="4043" spans="8:32" x14ac:dyDescent="0.25">
      <c r="H4043" s="1"/>
      <c r="V4043" s="1"/>
      <c r="AF4043" s="1"/>
    </row>
    <row r="4044" spans="8:32" x14ac:dyDescent="0.25">
      <c r="H4044" s="1"/>
      <c r="V4044" s="1"/>
      <c r="AF4044" s="1"/>
    </row>
    <row r="4045" spans="8:32" x14ac:dyDescent="0.25">
      <c r="H4045" s="1"/>
      <c r="V4045" s="1"/>
      <c r="AF4045" s="1"/>
    </row>
    <row r="4046" spans="8:32" x14ac:dyDescent="0.25">
      <c r="H4046" s="1"/>
      <c r="V4046" s="1"/>
      <c r="AF4046" s="1"/>
    </row>
    <row r="4047" spans="8:32" x14ac:dyDescent="0.25">
      <c r="H4047" s="1"/>
      <c r="V4047" s="1"/>
      <c r="AF4047" s="1"/>
    </row>
    <row r="4048" spans="8:32" x14ac:dyDescent="0.25">
      <c r="H4048" s="1"/>
      <c r="V4048" s="1"/>
      <c r="AF4048" s="1"/>
    </row>
    <row r="4049" spans="8:32" x14ac:dyDescent="0.25">
      <c r="H4049" s="1"/>
      <c r="V4049" s="1"/>
      <c r="AF4049" s="1"/>
    </row>
    <row r="4050" spans="8:32" x14ac:dyDescent="0.25">
      <c r="H4050" s="1"/>
      <c r="V4050" s="1"/>
      <c r="AF4050" s="1"/>
    </row>
    <row r="4051" spans="8:32" x14ac:dyDescent="0.25">
      <c r="H4051" s="1"/>
      <c r="V4051" s="1"/>
      <c r="AF4051" s="1"/>
    </row>
    <row r="4052" spans="8:32" x14ac:dyDescent="0.25">
      <c r="H4052" s="1"/>
      <c r="V4052" s="1"/>
      <c r="AF4052" s="1"/>
    </row>
    <row r="4053" spans="8:32" x14ac:dyDescent="0.25">
      <c r="H4053" s="1"/>
      <c r="V4053" s="1"/>
      <c r="AF4053" s="1"/>
    </row>
    <row r="4054" spans="8:32" x14ac:dyDescent="0.25">
      <c r="H4054" s="1"/>
      <c r="V4054" s="1"/>
      <c r="AF4054" s="1"/>
    </row>
    <row r="4055" spans="8:32" x14ac:dyDescent="0.25">
      <c r="H4055" s="1"/>
      <c r="V4055" s="1"/>
      <c r="AF4055" s="1"/>
    </row>
    <row r="4056" spans="8:32" x14ac:dyDescent="0.25">
      <c r="H4056" s="1"/>
      <c r="V4056" s="1"/>
      <c r="AF4056" s="1"/>
    </row>
    <row r="4057" spans="8:32" x14ac:dyDescent="0.25">
      <c r="H4057" s="1"/>
      <c r="V4057" s="1"/>
      <c r="AF4057" s="1"/>
    </row>
    <row r="4058" spans="8:32" x14ac:dyDescent="0.25">
      <c r="H4058" s="1"/>
      <c r="V4058" s="1"/>
      <c r="AF4058" s="1"/>
    </row>
    <row r="4059" spans="8:32" x14ac:dyDescent="0.25">
      <c r="H4059" s="1"/>
      <c r="V4059" s="1"/>
      <c r="AF4059" s="1"/>
    </row>
    <row r="4060" spans="8:32" x14ac:dyDescent="0.25">
      <c r="H4060" s="1"/>
      <c r="V4060" s="1"/>
      <c r="AF4060" s="1"/>
    </row>
    <row r="4061" spans="8:32" x14ac:dyDescent="0.25">
      <c r="H4061" s="1"/>
      <c r="V4061" s="1"/>
      <c r="AF4061" s="1"/>
    </row>
    <row r="4062" spans="8:32" x14ac:dyDescent="0.25">
      <c r="H4062" s="1"/>
      <c r="V4062" s="1"/>
      <c r="AF4062" s="1"/>
    </row>
    <row r="4063" spans="8:32" x14ac:dyDescent="0.25">
      <c r="H4063" s="1"/>
      <c r="V4063" s="1"/>
      <c r="AF4063" s="1"/>
    </row>
    <row r="4064" spans="8:32" x14ac:dyDescent="0.25">
      <c r="H4064" s="1"/>
      <c r="V4064" s="1"/>
      <c r="AF4064" s="1"/>
    </row>
    <row r="4065" spans="8:32" x14ac:dyDescent="0.25">
      <c r="H4065" s="1"/>
      <c r="V4065" s="1"/>
      <c r="AF4065" s="1"/>
    </row>
    <row r="4066" spans="8:32" x14ac:dyDescent="0.25">
      <c r="H4066" s="1"/>
      <c r="V4066" s="1"/>
      <c r="AF4066" s="1"/>
    </row>
    <row r="4067" spans="8:32" x14ac:dyDescent="0.25">
      <c r="H4067" s="1"/>
      <c r="V4067" s="1"/>
      <c r="AF4067" s="1"/>
    </row>
    <row r="4068" spans="8:32" x14ac:dyDescent="0.25">
      <c r="H4068" s="1"/>
      <c r="V4068" s="1"/>
      <c r="AF4068" s="1"/>
    </row>
    <row r="4069" spans="8:32" x14ac:dyDescent="0.25">
      <c r="H4069" s="1"/>
      <c r="V4069" s="1"/>
      <c r="AF4069" s="1"/>
    </row>
    <row r="4070" spans="8:32" x14ac:dyDescent="0.25">
      <c r="H4070" s="1"/>
      <c r="V4070" s="1"/>
      <c r="AF4070" s="1"/>
    </row>
    <row r="4071" spans="8:32" x14ac:dyDescent="0.25">
      <c r="H4071" s="1"/>
      <c r="V4071" s="1"/>
      <c r="AF4071" s="1"/>
    </row>
    <row r="4072" spans="8:32" x14ac:dyDescent="0.25">
      <c r="H4072" s="1"/>
      <c r="V4072" s="1"/>
      <c r="AF4072" s="1"/>
    </row>
    <row r="4073" spans="8:32" x14ac:dyDescent="0.25">
      <c r="H4073" s="1"/>
      <c r="V4073" s="1"/>
      <c r="AF4073" s="1"/>
    </row>
    <row r="4074" spans="8:32" x14ac:dyDescent="0.25">
      <c r="H4074" s="1"/>
      <c r="V4074" s="1"/>
      <c r="AF4074" s="1"/>
    </row>
    <row r="4075" spans="8:32" x14ac:dyDescent="0.25">
      <c r="H4075" s="1"/>
      <c r="V4075" s="1"/>
      <c r="AF4075" s="1"/>
    </row>
    <row r="4076" spans="8:32" x14ac:dyDescent="0.25">
      <c r="H4076" s="1"/>
      <c r="V4076" s="1"/>
      <c r="AF4076" s="1"/>
    </row>
    <row r="4077" spans="8:32" x14ac:dyDescent="0.25">
      <c r="H4077" s="1"/>
      <c r="V4077" s="1"/>
      <c r="AF4077" s="1"/>
    </row>
    <row r="4078" spans="8:32" x14ac:dyDescent="0.25">
      <c r="H4078" s="1"/>
      <c r="V4078" s="1"/>
      <c r="AF4078" s="1"/>
    </row>
    <row r="4079" spans="8:32" x14ac:dyDescent="0.25">
      <c r="H4079" s="1"/>
      <c r="V4079" s="1"/>
      <c r="AF4079" s="1"/>
    </row>
    <row r="4080" spans="8:32" x14ac:dyDescent="0.25">
      <c r="H4080" s="1"/>
      <c r="V4080" s="1"/>
      <c r="AF4080" s="1"/>
    </row>
    <row r="4081" spans="8:32" x14ac:dyDescent="0.25">
      <c r="H4081" s="1"/>
      <c r="V4081" s="1"/>
      <c r="AF4081" s="1"/>
    </row>
    <row r="4082" spans="8:32" x14ac:dyDescent="0.25">
      <c r="H4082" s="1"/>
      <c r="V4082" s="1"/>
      <c r="AF4082" s="1"/>
    </row>
    <row r="4083" spans="8:32" x14ac:dyDescent="0.25">
      <c r="H4083" s="1"/>
      <c r="V4083" s="1"/>
      <c r="AF4083" s="1"/>
    </row>
    <row r="4084" spans="8:32" x14ac:dyDescent="0.25">
      <c r="H4084" s="1"/>
      <c r="V4084" s="1"/>
      <c r="AF4084" s="1"/>
    </row>
    <row r="4085" spans="8:32" x14ac:dyDescent="0.25">
      <c r="H4085" s="1"/>
      <c r="V4085" s="1"/>
      <c r="AF4085" s="1"/>
    </row>
    <row r="4086" spans="8:32" x14ac:dyDescent="0.25">
      <c r="H4086" s="1"/>
      <c r="V4086" s="1"/>
      <c r="AF4086" s="1"/>
    </row>
    <row r="4087" spans="8:32" x14ac:dyDescent="0.25">
      <c r="H4087" s="1"/>
      <c r="V4087" s="1"/>
      <c r="AF4087" s="1"/>
    </row>
    <row r="4088" spans="8:32" x14ac:dyDescent="0.25">
      <c r="H4088" s="1"/>
      <c r="V4088" s="1"/>
      <c r="AF4088" s="1"/>
    </row>
    <row r="4089" spans="8:32" x14ac:dyDescent="0.25">
      <c r="H4089" s="1"/>
      <c r="V4089" s="1"/>
      <c r="AF4089" s="1"/>
    </row>
    <row r="4090" spans="8:32" x14ac:dyDescent="0.25">
      <c r="H4090" s="1"/>
      <c r="V4090" s="1"/>
      <c r="AF4090" s="1"/>
    </row>
    <row r="4091" spans="8:32" x14ac:dyDescent="0.25">
      <c r="H4091" s="1"/>
      <c r="V4091" s="1"/>
      <c r="AF4091" s="1"/>
    </row>
    <row r="4092" spans="8:32" x14ac:dyDescent="0.25">
      <c r="H4092" s="1"/>
      <c r="V4092" s="1"/>
      <c r="AF4092" s="1"/>
    </row>
    <row r="4093" spans="8:32" x14ac:dyDescent="0.25">
      <c r="H4093" s="1"/>
      <c r="V4093" s="1"/>
      <c r="AF4093" s="1"/>
    </row>
    <row r="4094" spans="8:32" x14ac:dyDescent="0.25">
      <c r="H4094" s="1"/>
      <c r="V4094" s="1"/>
      <c r="AF4094" s="1"/>
    </row>
    <row r="4095" spans="8:32" x14ac:dyDescent="0.25">
      <c r="H4095" s="1"/>
      <c r="V4095" s="1"/>
      <c r="AF4095" s="1"/>
    </row>
    <row r="4096" spans="8:32" x14ac:dyDescent="0.25">
      <c r="H4096" s="1"/>
      <c r="V4096" s="1"/>
      <c r="AF4096" s="1"/>
    </row>
    <row r="4097" spans="8:32" x14ac:dyDescent="0.25">
      <c r="H4097" s="1"/>
      <c r="V4097" s="1"/>
      <c r="AF4097" s="1"/>
    </row>
    <row r="4098" spans="8:32" x14ac:dyDescent="0.25">
      <c r="H4098" s="1"/>
      <c r="V4098" s="1"/>
      <c r="AF4098" s="1"/>
    </row>
    <row r="4099" spans="8:32" x14ac:dyDescent="0.25">
      <c r="H4099" s="1"/>
      <c r="V4099" s="1"/>
      <c r="AF4099" s="1"/>
    </row>
    <row r="4100" spans="8:32" x14ac:dyDescent="0.25">
      <c r="H4100" s="1"/>
      <c r="V4100" s="1"/>
      <c r="AF4100" s="1"/>
    </row>
    <row r="4101" spans="8:32" x14ac:dyDescent="0.25">
      <c r="H4101" s="1"/>
      <c r="V4101" s="1"/>
      <c r="AF4101" s="1"/>
    </row>
    <row r="4102" spans="8:32" x14ac:dyDescent="0.25">
      <c r="H4102" s="1"/>
      <c r="V4102" s="1"/>
      <c r="AF4102" s="1"/>
    </row>
    <row r="4103" spans="8:32" x14ac:dyDescent="0.25">
      <c r="H4103" s="1"/>
      <c r="V4103" s="1"/>
      <c r="AF4103" s="1"/>
    </row>
    <row r="4104" spans="8:32" x14ac:dyDescent="0.25">
      <c r="H4104" s="1"/>
      <c r="V4104" s="1"/>
      <c r="AF4104" s="1"/>
    </row>
    <row r="4105" spans="8:32" x14ac:dyDescent="0.25">
      <c r="H4105" s="1"/>
      <c r="V4105" s="1"/>
      <c r="AF4105" s="1"/>
    </row>
    <row r="4106" spans="8:32" x14ac:dyDescent="0.25">
      <c r="H4106" s="1"/>
      <c r="V4106" s="1"/>
      <c r="AF4106" s="1"/>
    </row>
    <row r="4107" spans="8:32" x14ac:dyDescent="0.25">
      <c r="H4107" s="1"/>
      <c r="V4107" s="1"/>
      <c r="AF4107" s="1"/>
    </row>
    <row r="4108" spans="8:32" x14ac:dyDescent="0.25">
      <c r="H4108" s="1"/>
      <c r="V4108" s="1"/>
      <c r="AF4108" s="1"/>
    </row>
    <row r="4109" spans="8:32" x14ac:dyDescent="0.25">
      <c r="H4109" s="1"/>
      <c r="V4109" s="1"/>
      <c r="AF4109" s="1"/>
    </row>
    <row r="4110" spans="8:32" x14ac:dyDescent="0.25">
      <c r="H4110" s="1"/>
      <c r="V4110" s="1"/>
      <c r="AF4110" s="1"/>
    </row>
    <row r="4111" spans="8:32" x14ac:dyDescent="0.25">
      <c r="H4111" s="1"/>
      <c r="V4111" s="1"/>
      <c r="AF4111" s="1"/>
    </row>
    <row r="4112" spans="8:32" x14ac:dyDescent="0.25">
      <c r="H4112" s="1"/>
      <c r="V4112" s="1"/>
      <c r="AF4112" s="1"/>
    </row>
    <row r="4113" spans="8:32" x14ac:dyDescent="0.25">
      <c r="H4113" s="1"/>
      <c r="V4113" s="1"/>
      <c r="AF4113" s="1"/>
    </row>
    <row r="4114" spans="8:32" x14ac:dyDescent="0.25">
      <c r="H4114" s="1"/>
      <c r="V4114" s="1"/>
      <c r="AF4114" s="1"/>
    </row>
    <row r="4115" spans="8:32" x14ac:dyDescent="0.25">
      <c r="H4115" s="1"/>
      <c r="V4115" s="1"/>
      <c r="AF4115" s="1"/>
    </row>
    <row r="4116" spans="8:32" x14ac:dyDescent="0.25">
      <c r="H4116" s="1"/>
      <c r="V4116" s="1"/>
      <c r="AF4116" s="1"/>
    </row>
    <row r="4117" spans="8:32" x14ac:dyDescent="0.25">
      <c r="H4117" s="1"/>
      <c r="V4117" s="1"/>
      <c r="AF4117" s="1"/>
    </row>
    <row r="4118" spans="8:32" x14ac:dyDescent="0.25">
      <c r="H4118" s="1"/>
      <c r="V4118" s="1"/>
      <c r="AF4118" s="1"/>
    </row>
    <row r="4119" spans="8:32" x14ac:dyDescent="0.25">
      <c r="H4119" s="1"/>
      <c r="V4119" s="1"/>
      <c r="AF4119" s="1"/>
    </row>
    <row r="4120" spans="8:32" x14ac:dyDescent="0.25">
      <c r="H4120" s="1"/>
      <c r="V4120" s="1"/>
      <c r="AF4120" s="1"/>
    </row>
    <row r="4121" spans="8:32" x14ac:dyDescent="0.25">
      <c r="H4121" s="1"/>
      <c r="V4121" s="1"/>
      <c r="AF4121" s="1"/>
    </row>
    <row r="4122" spans="8:32" x14ac:dyDescent="0.25">
      <c r="H4122" s="1"/>
      <c r="V4122" s="1"/>
      <c r="AF4122" s="1"/>
    </row>
    <row r="4123" spans="8:32" x14ac:dyDescent="0.25">
      <c r="H4123" s="1"/>
      <c r="V4123" s="1"/>
      <c r="AF4123" s="1"/>
    </row>
    <row r="4124" spans="8:32" x14ac:dyDescent="0.25">
      <c r="H4124" s="1"/>
      <c r="V4124" s="1"/>
      <c r="AF4124" s="1"/>
    </row>
    <row r="4125" spans="8:32" x14ac:dyDescent="0.25">
      <c r="H4125" s="1"/>
      <c r="V4125" s="1"/>
      <c r="AF4125" s="1"/>
    </row>
    <row r="4126" spans="8:32" x14ac:dyDescent="0.25">
      <c r="H4126" s="1"/>
      <c r="V4126" s="1"/>
      <c r="AF4126" s="1"/>
    </row>
    <row r="4127" spans="8:32" x14ac:dyDescent="0.25">
      <c r="H4127" s="1"/>
      <c r="V4127" s="1"/>
      <c r="AF4127" s="1"/>
    </row>
    <row r="4128" spans="8:32" x14ac:dyDescent="0.25">
      <c r="H4128" s="1"/>
      <c r="V4128" s="1"/>
      <c r="AF4128" s="1"/>
    </row>
    <row r="4129" spans="8:32" x14ac:dyDescent="0.25">
      <c r="H4129" s="1"/>
      <c r="V4129" s="1"/>
      <c r="AF4129" s="1"/>
    </row>
    <row r="4130" spans="8:32" x14ac:dyDescent="0.25">
      <c r="H4130" s="1"/>
      <c r="V4130" s="1"/>
      <c r="AF4130" s="1"/>
    </row>
    <row r="4131" spans="8:32" x14ac:dyDescent="0.25">
      <c r="H4131" s="1"/>
      <c r="V4131" s="1"/>
      <c r="AF4131" s="1"/>
    </row>
    <row r="4132" spans="8:32" x14ac:dyDescent="0.25">
      <c r="H4132" s="1"/>
      <c r="V4132" s="1"/>
      <c r="AF4132" s="1"/>
    </row>
    <row r="4133" spans="8:32" x14ac:dyDescent="0.25">
      <c r="H4133" s="1"/>
      <c r="V4133" s="1"/>
      <c r="AF4133" s="1"/>
    </row>
    <row r="4134" spans="8:32" x14ac:dyDescent="0.25">
      <c r="H4134" s="1"/>
      <c r="V4134" s="1"/>
      <c r="AF4134" s="1"/>
    </row>
    <row r="4135" spans="8:32" x14ac:dyDescent="0.25">
      <c r="H4135" s="1"/>
      <c r="V4135" s="1"/>
      <c r="AF4135" s="1"/>
    </row>
    <row r="4136" spans="8:32" x14ac:dyDescent="0.25">
      <c r="H4136" s="1"/>
      <c r="V4136" s="1"/>
      <c r="AF4136" s="1"/>
    </row>
    <row r="4137" spans="8:32" x14ac:dyDescent="0.25">
      <c r="H4137" s="1"/>
      <c r="V4137" s="1"/>
      <c r="AF4137" s="1"/>
    </row>
    <row r="4138" spans="8:32" x14ac:dyDescent="0.25">
      <c r="H4138" s="1"/>
      <c r="V4138" s="1"/>
      <c r="AF4138" s="1"/>
    </row>
    <row r="4139" spans="8:32" x14ac:dyDescent="0.25">
      <c r="H4139" s="1"/>
      <c r="V4139" s="1"/>
      <c r="AF4139" s="1"/>
    </row>
    <row r="4140" spans="8:32" x14ac:dyDescent="0.25">
      <c r="H4140" s="1"/>
      <c r="V4140" s="1"/>
      <c r="AF4140" s="1"/>
    </row>
    <row r="4141" spans="8:32" x14ac:dyDescent="0.25">
      <c r="H4141" s="1"/>
      <c r="V4141" s="1"/>
      <c r="AF4141" s="1"/>
    </row>
    <row r="4142" spans="8:32" x14ac:dyDescent="0.25">
      <c r="H4142" s="1"/>
      <c r="V4142" s="1"/>
      <c r="AF4142" s="1"/>
    </row>
    <row r="4143" spans="8:32" x14ac:dyDescent="0.25">
      <c r="H4143" s="1"/>
      <c r="V4143" s="1"/>
      <c r="AF4143" s="1"/>
    </row>
    <row r="4144" spans="8:32" x14ac:dyDescent="0.25">
      <c r="H4144" s="1"/>
      <c r="V4144" s="1"/>
      <c r="AF4144" s="1"/>
    </row>
    <row r="4145" spans="8:32" x14ac:dyDescent="0.25">
      <c r="H4145" s="1"/>
      <c r="V4145" s="1"/>
      <c r="AF4145" s="1"/>
    </row>
    <row r="4146" spans="8:32" x14ac:dyDescent="0.25">
      <c r="H4146" s="1"/>
      <c r="V4146" s="1"/>
      <c r="AF4146" s="1"/>
    </row>
    <row r="4147" spans="8:32" x14ac:dyDescent="0.25">
      <c r="H4147" s="1"/>
      <c r="V4147" s="1"/>
      <c r="AF4147" s="1"/>
    </row>
    <row r="4148" spans="8:32" x14ac:dyDescent="0.25">
      <c r="H4148" s="1"/>
      <c r="V4148" s="1"/>
      <c r="AF4148" s="1"/>
    </row>
    <row r="4149" spans="8:32" x14ac:dyDescent="0.25">
      <c r="H4149" s="1"/>
      <c r="V4149" s="1"/>
      <c r="AF4149" s="1"/>
    </row>
    <row r="4150" spans="8:32" x14ac:dyDescent="0.25">
      <c r="H4150" s="1"/>
      <c r="V4150" s="1"/>
      <c r="AF4150" s="1"/>
    </row>
    <row r="4151" spans="8:32" x14ac:dyDescent="0.25">
      <c r="H4151" s="1"/>
      <c r="V4151" s="1"/>
      <c r="AF4151" s="1"/>
    </row>
    <row r="4152" spans="8:32" x14ac:dyDescent="0.25">
      <c r="H4152" s="1"/>
      <c r="V4152" s="1"/>
      <c r="AF4152" s="1"/>
    </row>
    <row r="4153" spans="8:32" x14ac:dyDescent="0.25">
      <c r="H4153" s="1"/>
      <c r="V4153" s="1"/>
      <c r="AF4153" s="1"/>
    </row>
    <row r="4154" spans="8:32" x14ac:dyDescent="0.25">
      <c r="H4154" s="1"/>
      <c r="V4154" s="1"/>
      <c r="AF4154" s="1"/>
    </row>
    <row r="4155" spans="8:32" x14ac:dyDescent="0.25">
      <c r="H4155" s="1"/>
      <c r="V4155" s="1"/>
      <c r="AF4155" s="1"/>
    </row>
    <row r="4156" spans="8:32" x14ac:dyDescent="0.25">
      <c r="H4156" s="1"/>
      <c r="V4156" s="1"/>
      <c r="AF4156" s="1"/>
    </row>
    <row r="4157" spans="8:32" x14ac:dyDescent="0.25">
      <c r="H4157" s="1"/>
      <c r="V4157" s="1"/>
      <c r="AF4157" s="1"/>
    </row>
    <row r="4158" spans="8:32" x14ac:dyDescent="0.25">
      <c r="H4158" s="1"/>
      <c r="V4158" s="1"/>
      <c r="AF4158" s="1"/>
    </row>
    <row r="4159" spans="8:32" x14ac:dyDescent="0.25">
      <c r="H4159" s="1"/>
      <c r="V4159" s="1"/>
      <c r="AF4159" s="1"/>
    </row>
    <row r="4160" spans="8:32" x14ac:dyDescent="0.25">
      <c r="H4160" s="1"/>
      <c r="V4160" s="1"/>
      <c r="AF4160" s="1"/>
    </row>
    <row r="4161" spans="8:32" x14ac:dyDescent="0.25">
      <c r="H4161" s="1"/>
      <c r="V4161" s="1"/>
      <c r="AF4161" s="1"/>
    </row>
    <row r="4162" spans="8:32" x14ac:dyDescent="0.25">
      <c r="H4162" s="1"/>
      <c r="V4162" s="1"/>
      <c r="AF4162" s="1"/>
    </row>
    <row r="4163" spans="8:32" x14ac:dyDescent="0.25">
      <c r="H4163" s="1"/>
      <c r="V4163" s="1"/>
      <c r="AF4163" s="1"/>
    </row>
    <row r="4164" spans="8:32" x14ac:dyDescent="0.25">
      <c r="H4164" s="1"/>
      <c r="V4164" s="1"/>
      <c r="AF4164" s="1"/>
    </row>
    <row r="4165" spans="8:32" x14ac:dyDescent="0.25">
      <c r="H4165" s="1"/>
      <c r="V4165" s="1"/>
      <c r="AF4165" s="1"/>
    </row>
    <row r="4166" spans="8:32" x14ac:dyDescent="0.25">
      <c r="H4166" s="1"/>
      <c r="V4166" s="1"/>
      <c r="AF4166" s="1"/>
    </row>
    <row r="4167" spans="8:32" x14ac:dyDescent="0.25">
      <c r="H4167" s="1"/>
      <c r="V4167" s="1"/>
      <c r="AF4167" s="1"/>
    </row>
    <row r="4168" spans="8:32" x14ac:dyDescent="0.25">
      <c r="H4168" s="1"/>
      <c r="V4168" s="1"/>
      <c r="AF4168" s="1"/>
    </row>
    <row r="4169" spans="8:32" x14ac:dyDescent="0.25">
      <c r="H4169" s="1"/>
      <c r="V4169" s="1"/>
      <c r="AF4169" s="1"/>
    </row>
    <row r="4170" spans="8:32" x14ac:dyDescent="0.25">
      <c r="H4170" s="1"/>
      <c r="V4170" s="1"/>
      <c r="AF4170" s="1"/>
    </row>
    <row r="4171" spans="8:32" x14ac:dyDescent="0.25">
      <c r="H4171" s="1"/>
      <c r="V4171" s="1"/>
      <c r="AF4171" s="1"/>
    </row>
    <row r="4172" spans="8:32" x14ac:dyDescent="0.25">
      <c r="H4172" s="1"/>
      <c r="V4172" s="1"/>
      <c r="AF4172" s="1"/>
    </row>
    <row r="4173" spans="8:32" x14ac:dyDescent="0.25">
      <c r="H4173" s="1"/>
      <c r="V4173" s="1"/>
      <c r="AF4173" s="1"/>
    </row>
    <row r="4174" spans="8:32" x14ac:dyDescent="0.25">
      <c r="H4174" s="1"/>
      <c r="V4174" s="1"/>
      <c r="AF4174" s="1"/>
    </row>
    <row r="4175" spans="8:32" x14ac:dyDescent="0.25">
      <c r="H4175" s="1"/>
      <c r="V4175" s="1"/>
      <c r="AF4175" s="1"/>
    </row>
    <row r="4176" spans="8:32" x14ac:dyDescent="0.25">
      <c r="H4176" s="1"/>
      <c r="V4176" s="1"/>
      <c r="AF4176" s="1"/>
    </row>
    <row r="4177" spans="8:32" x14ac:dyDescent="0.25">
      <c r="H4177" s="1"/>
      <c r="V4177" s="1"/>
      <c r="AF4177" s="1"/>
    </row>
    <row r="4178" spans="8:32" x14ac:dyDescent="0.25">
      <c r="H4178" s="1"/>
      <c r="V4178" s="1"/>
      <c r="AF4178" s="1"/>
    </row>
    <row r="4179" spans="8:32" x14ac:dyDescent="0.25">
      <c r="H4179" s="1"/>
      <c r="V4179" s="1"/>
      <c r="AF4179" s="1"/>
    </row>
    <row r="4180" spans="8:32" x14ac:dyDescent="0.25">
      <c r="H4180" s="1"/>
      <c r="V4180" s="1"/>
      <c r="AF4180" s="1"/>
    </row>
    <row r="4181" spans="8:32" x14ac:dyDescent="0.25">
      <c r="H4181" s="1"/>
      <c r="V4181" s="1"/>
      <c r="AF4181" s="1"/>
    </row>
    <row r="4182" spans="8:32" x14ac:dyDescent="0.25">
      <c r="H4182" s="1"/>
      <c r="V4182" s="1"/>
      <c r="AF4182" s="1"/>
    </row>
    <row r="4183" spans="8:32" x14ac:dyDescent="0.25">
      <c r="H4183" s="1"/>
      <c r="V4183" s="1"/>
      <c r="AF4183" s="1"/>
    </row>
    <row r="4184" spans="8:32" x14ac:dyDescent="0.25">
      <c r="H4184" s="1"/>
      <c r="V4184" s="1"/>
      <c r="AF4184" s="1"/>
    </row>
    <row r="4185" spans="8:32" x14ac:dyDescent="0.25">
      <c r="H4185" s="1"/>
      <c r="V4185" s="1"/>
      <c r="AF4185" s="1"/>
    </row>
    <row r="4186" spans="8:32" x14ac:dyDescent="0.25">
      <c r="H4186" s="1"/>
      <c r="V4186" s="1"/>
      <c r="AF4186" s="1"/>
    </row>
    <row r="4187" spans="8:32" x14ac:dyDescent="0.25">
      <c r="H4187" s="1"/>
      <c r="V4187" s="1"/>
      <c r="AF4187" s="1"/>
    </row>
    <row r="4188" spans="8:32" x14ac:dyDescent="0.25">
      <c r="H4188" s="1"/>
      <c r="V4188" s="1"/>
      <c r="AF4188" s="1"/>
    </row>
    <row r="4189" spans="8:32" x14ac:dyDescent="0.25">
      <c r="H4189" s="1"/>
      <c r="V4189" s="1"/>
      <c r="AF4189" s="1"/>
    </row>
    <row r="4190" spans="8:32" x14ac:dyDescent="0.25">
      <c r="H4190" s="1"/>
      <c r="V4190" s="1"/>
      <c r="AF4190" s="1"/>
    </row>
    <row r="4191" spans="8:32" x14ac:dyDescent="0.25">
      <c r="H4191" s="1"/>
      <c r="V4191" s="1"/>
      <c r="AF4191" s="1"/>
    </row>
    <row r="4192" spans="8:32" x14ac:dyDescent="0.25">
      <c r="H4192" s="1"/>
      <c r="V4192" s="1"/>
      <c r="AF4192" s="1"/>
    </row>
    <row r="4193" spans="8:32" x14ac:dyDescent="0.25">
      <c r="H4193" s="1"/>
      <c r="V4193" s="1"/>
      <c r="AF4193" s="1"/>
    </row>
    <row r="4194" spans="8:32" x14ac:dyDescent="0.25">
      <c r="H4194" s="1"/>
      <c r="V4194" s="1"/>
      <c r="AF4194" s="1"/>
    </row>
    <row r="4195" spans="8:32" x14ac:dyDescent="0.25">
      <c r="H4195" s="1"/>
      <c r="V4195" s="1"/>
      <c r="AF4195" s="1"/>
    </row>
    <row r="4196" spans="8:32" x14ac:dyDescent="0.25">
      <c r="H4196" s="1"/>
      <c r="V4196" s="1"/>
      <c r="AF4196" s="1"/>
    </row>
    <row r="4197" spans="8:32" x14ac:dyDescent="0.25">
      <c r="H4197" s="1"/>
      <c r="V4197" s="1"/>
      <c r="AF4197" s="1"/>
    </row>
    <row r="4198" spans="8:32" x14ac:dyDescent="0.25">
      <c r="H4198" s="1"/>
      <c r="V4198" s="1"/>
      <c r="AF4198" s="1"/>
    </row>
    <row r="4199" spans="8:32" x14ac:dyDescent="0.25">
      <c r="H4199" s="1"/>
      <c r="V4199" s="1"/>
      <c r="AF4199" s="1"/>
    </row>
    <row r="4200" spans="8:32" x14ac:dyDescent="0.25">
      <c r="H4200" s="1"/>
      <c r="V4200" s="1"/>
      <c r="AF4200" s="1"/>
    </row>
    <row r="4201" spans="8:32" x14ac:dyDescent="0.25">
      <c r="H4201" s="1"/>
      <c r="V4201" s="1"/>
      <c r="AF4201" s="1"/>
    </row>
    <row r="4202" spans="8:32" x14ac:dyDescent="0.25">
      <c r="H4202" s="1"/>
      <c r="V4202" s="1"/>
      <c r="AF4202" s="1"/>
    </row>
    <row r="4203" spans="8:32" x14ac:dyDescent="0.25">
      <c r="H4203" s="1"/>
      <c r="V4203" s="1"/>
      <c r="AF4203" s="1"/>
    </row>
    <row r="4204" spans="8:32" x14ac:dyDescent="0.25">
      <c r="H4204" s="1"/>
      <c r="V4204" s="1"/>
      <c r="AF4204" s="1"/>
    </row>
    <row r="4205" spans="8:32" x14ac:dyDescent="0.25">
      <c r="H4205" s="1"/>
      <c r="V4205" s="1"/>
      <c r="AF4205" s="1"/>
    </row>
    <row r="4206" spans="8:32" x14ac:dyDescent="0.25">
      <c r="H4206" s="1"/>
      <c r="V4206" s="1"/>
      <c r="AF4206" s="1"/>
    </row>
    <row r="4207" spans="8:32" x14ac:dyDescent="0.25">
      <c r="H4207" s="1"/>
      <c r="V4207" s="1"/>
      <c r="AF4207" s="1"/>
    </row>
    <row r="4208" spans="8:32" x14ac:dyDescent="0.25">
      <c r="H4208" s="1"/>
      <c r="V4208" s="1"/>
      <c r="AF4208" s="1"/>
    </row>
    <row r="4209" spans="8:32" x14ac:dyDescent="0.25">
      <c r="H4209" s="1"/>
      <c r="V4209" s="1"/>
      <c r="AF4209" s="1"/>
    </row>
    <row r="4210" spans="8:32" x14ac:dyDescent="0.25">
      <c r="H4210" s="1"/>
      <c r="V4210" s="1"/>
      <c r="AF4210" s="1"/>
    </row>
    <row r="4211" spans="8:32" x14ac:dyDescent="0.25">
      <c r="H4211" s="1"/>
      <c r="V4211" s="1"/>
      <c r="AF4211" s="1"/>
    </row>
    <row r="4212" spans="8:32" x14ac:dyDescent="0.25">
      <c r="H4212" s="1"/>
      <c r="V4212" s="1"/>
      <c r="AF4212" s="1"/>
    </row>
    <row r="4213" spans="8:32" x14ac:dyDescent="0.25">
      <c r="H4213" s="1"/>
      <c r="V4213" s="1"/>
      <c r="AF4213" s="1"/>
    </row>
    <row r="4214" spans="8:32" x14ac:dyDescent="0.25">
      <c r="H4214" s="1"/>
      <c r="V4214" s="1"/>
      <c r="AF4214" s="1"/>
    </row>
    <row r="4215" spans="8:32" x14ac:dyDescent="0.25">
      <c r="H4215" s="1"/>
      <c r="V4215" s="1"/>
      <c r="AF4215" s="1"/>
    </row>
    <row r="4216" spans="8:32" x14ac:dyDescent="0.25">
      <c r="H4216" s="1"/>
      <c r="V4216" s="1"/>
      <c r="AF4216" s="1"/>
    </row>
    <row r="4217" spans="8:32" x14ac:dyDescent="0.25">
      <c r="H4217" s="1"/>
      <c r="V4217" s="1"/>
      <c r="AF4217" s="1"/>
    </row>
    <row r="4218" spans="8:32" x14ac:dyDescent="0.25">
      <c r="H4218" s="1"/>
      <c r="V4218" s="1"/>
      <c r="AF4218" s="1"/>
    </row>
    <row r="4219" spans="8:32" x14ac:dyDescent="0.25">
      <c r="H4219" s="1"/>
      <c r="V4219" s="1"/>
      <c r="AF4219" s="1"/>
    </row>
    <row r="4220" spans="8:32" x14ac:dyDescent="0.25">
      <c r="H4220" s="1"/>
      <c r="V4220" s="1"/>
      <c r="AF4220" s="1"/>
    </row>
    <row r="4221" spans="8:32" x14ac:dyDescent="0.25">
      <c r="H4221" s="1"/>
      <c r="V4221" s="1"/>
      <c r="AF4221" s="1"/>
    </row>
    <row r="4222" spans="8:32" x14ac:dyDescent="0.25">
      <c r="H4222" s="1"/>
      <c r="V4222" s="1"/>
      <c r="AF4222" s="1"/>
    </row>
    <row r="4223" spans="8:32" x14ac:dyDescent="0.25">
      <c r="H4223" s="1"/>
      <c r="V4223" s="1"/>
      <c r="AF4223" s="1"/>
    </row>
    <row r="4224" spans="8:32" x14ac:dyDescent="0.25">
      <c r="H4224" s="1"/>
      <c r="V4224" s="1"/>
      <c r="AF4224" s="1"/>
    </row>
    <row r="4225" spans="8:32" x14ac:dyDescent="0.25">
      <c r="H4225" s="1"/>
      <c r="V4225" s="1"/>
      <c r="AF4225" s="1"/>
    </row>
    <row r="4226" spans="8:32" x14ac:dyDescent="0.25">
      <c r="H4226" s="1"/>
      <c r="V4226" s="1"/>
      <c r="AF4226" s="1"/>
    </row>
    <row r="4227" spans="8:32" x14ac:dyDescent="0.25">
      <c r="H4227" s="1"/>
      <c r="V4227" s="1"/>
      <c r="AF4227" s="1"/>
    </row>
    <row r="4228" spans="8:32" x14ac:dyDescent="0.25">
      <c r="H4228" s="1"/>
      <c r="V4228" s="1"/>
      <c r="AF4228" s="1"/>
    </row>
    <row r="4229" spans="8:32" x14ac:dyDescent="0.25">
      <c r="H4229" s="1"/>
      <c r="V4229" s="1"/>
      <c r="AF4229" s="1"/>
    </row>
    <row r="4230" spans="8:32" x14ac:dyDescent="0.25">
      <c r="H4230" s="1"/>
      <c r="V4230" s="1"/>
      <c r="AF4230" s="1"/>
    </row>
    <row r="4231" spans="8:32" x14ac:dyDescent="0.25">
      <c r="H4231" s="1"/>
      <c r="V4231" s="1"/>
      <c r="AF4231" s="1"/>
    </row>
    <row r="4232" spans="8:32" x14ac:dyDescent="0.25">
      <c r="H4232" s="1"/>
      <c r="V4232" s="1"/>
      <c r="AF4232" s="1"/>
    </row>
    <row r="4233" spans="8:32" x14ac:dyDescent="0.25">
      <c r="H4233" s="1"/>
      <c r="V4233" s="1"/>
      <c r="AF4233" s="1"/>
    </row>
    <row r="4234" spans="8:32" x14ac:dyDescent="0.25">
      <c r="H4234" s="1"/>
      <c r="V4234" s="1"/>
      <c r="AF4234" s="1"/>
    </row>
    <row r="4235" spans="8:32" x14ac:dyDescent="0.25">
      <c r="H4235" s="1"/>
      <c r="V4235" s="1"/>
      <c r="AF4235" s="1"/>
    </row>
    <row r="4236" spans="8:32" x14ac:dyDescent="0.25">
      <c r="H4236" s="1"/>
      <c r="V4236" s="1"/>
      <c r="AF4236" s="1"/>
    </row>
    <row r="4237" spans="8:32" x14ac:dyDescent="0.25">
      <c r="H4237" s="1"/>
      <c r="V4237" s="1"/>
      <c r="AF4237" s="1"/>
    </row>
    <row r="4238" spans="8:32" x14ac:dyDescent="0.25">
      <c r="H4238" s="1"/>
      <c r="V4238" s="1"/>
      <c r="AF4238" s="1"/>
    </row>
    <row r="4239" spans="8:32" x14ac:dyDescent="0.25">
      <c r="H4239" s="1"/>
      <c r="V4239" s="1"/>
      <c r="AF4239" s="1"/>
    </row>
    <row r="4240" spans="8:32" x14ac:dyDescent="0.25">
      <c r="H4240" s="1"/>
      <c r="V4240" s="1"/>
      <c r="AF4240" s="1"/>
    </row>
    <row r="4241" spans="8:32" x14ac:dyDescent="0.25">
      <c r="H4241" s="1"/>
      <c r="V4241" s="1"/>
      <c r="AF4241" s="1"/>
    </row>
    <row r="4242" spans="8:32" x14ac:dyDescent="0.25">
      <c r="H4242" s="1"/>
      <c r="V4242" s="1"/>
      <c r="AF4242" s="1"/>
    </row>
    <row r="4243" spans="8:32" x14ac:dyDescent="0.25">
      <c r="H4243" s="1"/>
      <c r="V4243" s="1"/>
      <c r="AF4243" s="1"/>
    </row>
    <row r="4244" spans="8:32" x14ac:dyDescent="0.25">
      <c r="H4244" s="1"/>
      <c r="V4244" s="1"/>
      <c r="AF4244" s="1"/>
    </row>
    <row r="4245" spans="8:32" x14ac:dyDescent="0.25">
      <c r="H4245" s="1"/>
      <c r="V4245" s="1"/>
      <c r="AF4245" s="1"/>
    </row>
    <row r="4246" spans="8:32" x14ac:dyDescent="0.25">
      <c r="H4246" s="1"/>
      <c r="V4246" s="1"/>
      <c r="AF4246" s="1"/>
    </row>
    <row r="4247" spans="8:32" x14ac:dyDescent="0.25">
      <c r="H4247" s="1"/>
      <c r="V4247" s="1"/>
      <c r="AF4247" s="1"/>
    </row>
    <row r="4248" spans="8:32" x14ac:dyDescent="0.25">
      <c r="H4248" s="1"/>
      <c r="V4248" s="1"/>
      <c r="AF4248" s="1"/>
    </row>
    <row r="4249" spans="8:32" x14ac:dyDescent="0.25">
      <c r="H4249" s="1"/>
      <c r="V4249" s="1"/>
      <c r="AF4249" s="1"/>
    </row>
    <row r="4250" spans="8:32" x14ac:dyDescent="0.25">
      <c r="H4250" s="1"/>
      <c r="V4250" s="1"/>
      <c r="AF4250" s="1"/>
    </row>
    <row r="4251" spans="8:32" x14ac:dyDescent="0.25">
      <c r="H4251" s="1"/>
      <c r="V4251" s="1"/>
      <c r="AF4251" s="1"/>
    </row>
    <row r="4252" spans="8:32" x14ac:dyDescent="0.25">
      <c r="H4252" s="1"/>
      <c r="V4252" s="1"/>
      <c r="AF4252" s="1"/>
    </row>
    <row r="4253" spans="8:32" x14ac:dyDescent="0.25">
      <c r="H4253" s="1"/>
      <c r="V4253" s="1"/>
      <c r="AF4253" s="1"/>
    </row>
    <row r="4254" spans="8:32" x14ac:dyDescent="0.25">
      <c r="H4254" s="1"/>
      <c r="V4254" s="1"/>
      <c r="AF4254" s="1"/>
    </row>
    <row r="4255" spans="8:32" x14ac:dyDescent="0.25">
      <c r="H4255" s="1"/>
      <c r="V4255" s="1"/>
      <c r="AF4255" s="1"/>
    </row>
    <row r="4256" spans="8:32" x14ac:dyDescent="0.25">
      <c r="H4256" s="1"/>
      <c r="V4256" s="1"/>
      <c r="AF4256" s="1"/>
    </row>
    <row r="4257" spans="8:32" x14ac:dyDescent="0.25">
      <c r="H4257" s="1"/>
      <c r="V4257" s="1"/>
      <c r="AF4257" s="1"/>
    </row>
    <row r="4258" spans="8:32" x14ac:dyDescent="0.25">
      <c r="H4258" s="1"/>
      <c r="V4258" s="1"/>
      <c r="AF4258" s="1"/>
    </row>
    <row r="4259" spans="8:32" x14ac:dyDescent="0.25">
      <c r="H4259" s="1"/>
      <c r="V4259" s="1"/>
      <c r="AF4259" s="1"/>
    </row>
    <row r="4260" spans="8:32" x14ac:dyDescent="0.25">
      <c r="H4260" s="1"/>
      <c r="V4260" s="1"/>
      <c r="AF4260" s="1"/>
    </row>
    <row r="4261" spans="8:32" x14ac:dyDescent="0.25">
      <c r="H4261" s="1"/>
      <c r="V4261" s="1"/>
      <c r="AF4261" s="1"/>
    </row>
    <row r="4262" spans="8:32" x14ac:dyDescent="0.25">
      <c r="H4262" s="1"/>
      <c r="V4262" s="1"/>
      <c r="AF4262" s="1"/>
    </row>
    <row r="4263" spans="8:32" x14ac:dyDescent="0.25">
      <c r="H4263" s="1"/>
      <c r="V4263" s="1"/>
      <c r="AF4263" s="1"/>
    </row>
    <row r="4264" spans="8:32" x14ac:dyDescent="0.25">
      <c r="H4264" s="1"/>
      <c r="V4264" s="1"/>
      <c r="AF4264" s="1"/>
    </row>
    <row r="4265" spans="8:32" x14ac:dyDescent="0.25">
      <c r="H4265" s="1"/>
      <c r="V4265" s="1"/>
      <c r="AF4265" s="1"/>
    </row>
    <row r="4266" spans="8:32" x14ac:dyDescent="0.25">
      <c r="H4266" s="1"/>
      <c r="V4266" s="1"/>
      <c r="AF4266" s="1"/>
    </row>
    <row r="4267" spans="8:32" x14ac:dyDescent="0.25">
      <c r="H4267" s="1"/>
      <c r="V4267" s="1"/>
      <c r="AF4267" s="1"/>
    </row>
    <row r="4268" spans="8:32" x14ac:dyDescent="0.25">
      <c r="H4268" s="1"/>
      <c r="V4268" s="1"/>
      <c r="AF4268" s="1"/>
    </row>
    <row r="4269" spans="8:32" x14ac:dyDescent="0.25">
      <c r="H4269" s="1"/>
      <c r="V4269" s="1"/>
      <c r="AF4269" s="1"/>
    </row>
    <row r="4270" spans="8:32" x14ac:dyDescent="0.25">
      <c r="H4270" s="1"/>
      <c r="V4270" s="1"/>
      <c r="AF4270" s="1"/>
    </row>
    <row r="4271" spans="8:32" x14ac:dyDescent="0.25">
      <c r="H4271" s="1"/>
      <c r="V4271" s="1"/>
      <c r="AF4271" s="1"/>
    </row>
    <row r="4272" spans="8:32" x14ac:dyDescent="0.25">
      <c r="H4272" s="1"/>
      <c r="V4272" s="1"/>
      <c r="AF4272" s="1"/>
    </row>
    <row r="4273" spans="8:32" x14ac:dyDescent="0.25">
      <c r="H4273" s="1"/>
      <c r="V4273" s="1"/>
      <c r="AF4273" s="1"/>
    </row>
    <row r="4274" spans="8:32" x14ac:dyDescent="0.25">
      <c r="H4274" s="1"/>
      <c r="V4274" s="1"/>
      <c r="AF4274" s="1"/>
    </row>
    <row r="4275" spans="8:32" x14ac:dyDescent="0.25">
      <c r="H4275" s="1"/>
      <c r="V4275" s="1"/>
      <c r="AF4275" s="1"/>
    </row>
    <row r="4276" spans="8:32" x14ac:dyDescent="0.25">
      <c r="H4276" s="1"/>
      <c r="V4276" s="1"/>
      <c r="AF4276" s="1"/>
    </row>
    <row r="4277" spans="8:32" x14ac:dyDescent="0.25">
      <c r="H4277" s="1"/>
      <c r="V4277" s="1"/>
      <c r="AF4277" s="1"/>
    </row>
    <row r="4278" spans="8:32" x14ac:dyDescent="0.25">
      <c r="H4278" s="1"/>
      <c r="V4278" s="1"/>
      <c r="AF4278" s="1"/>
    </row>
    <row r="4279" spans="8:32" x14ac:dyDescent="0.25">
      <c r="H4279" s="1"/>
      <c r="V4279" s="1"/>
      <c r="AF4279" s="1"/>
    </row>
    <row r="4280" spans="8:32" x14ac:dyDescent="0.25">
      <c r="H4280" s="1"/>
      <c r="V4280" s="1"/>
      <c r="AF4280" s="1"/>
    </row>
    <row r="4281" spans="8:32" x14ac:dyDescent="0.25">
      <c r="H4281" s="1"/>
      <c r="V4281" s="1"/>
      <c r="AF4281" s="1"/>
    </row>
    <row r="4282" spans="8:32" x14ac:dyDescent="0.25">
      <c r="H4282" s="1"/>
      <c r="V4282" s="1"/>
      <c r="AF4282" s="1"/>
    </row>
    <row r="4283" spans="8:32" x14ac:dyDescent="0.25">
      <c r="H4283" s="1"/>
      <c r="V4283" s="1"/>
      <c r="AF4283" s="1"/>
    </row>
    <row r="4284" spans="8:32" x14ac:dyDescent="0.25">
      <c r="H4284" s="1"/>
      <c r="V4284" s="1"/>
      <c r="AF4284" s="1"/>
    </row>
    <row r="4285" spans="8:32" x14ac:dyDescent="0.25">
      <c r="H4285" s="1"/>
      <c r="V4285" s="1"/>
      <c r="AF4285" s="1"/>
    </row>
    <row r="4286" spans="8:32" x14ac:dyDescent="0.25">
      <c r="H4286" s="1"/>
      <c r="V4286" s="1"/>
      <c r="AF4286" s="1"/>
    </row>
    <row r="4287" spans="8:32" x14ac:dyDescent="0.25">
      <c r="H4287" s="1"/>
      <c r="V4287" s="1"/>
      <c r="AF4287" s="1"/>
    </row>
    <row r="4288" spans="8:32" x14ac:dyDescent="0.25">
      <c r="H4288" s="1"/>
      <c r="V4288" s="1"/>
      <c r="AF4288" s="1"/>
    </row>
    <row r="4289" spans="8:32" x14ac:dyDescent="0.25">
      <c r="H4289" s="1"/>
      <c r="V4289" s="1"/>
      <c r="AF4289" s="1"/>
    </row>
    <row r="4290" spans="8:32" x14ac:dyDescent="0.25">
      <c r="H4290" s="1"/>
      <c r="V4290" s="1"/>
      <c r="AF4290" s="1"/>
    </row>
    <row r="4291" spans="8:32" x14ac:dyDescent="0.25">
      <c r="H4291" s="1"/>
      <c r="V4291" s="1"/>
      <c r="AF4291" s="1"/>
    </row>
    <row r="4292" spans="8:32" x14ac:dyDescent="0.25">
      <c r="H4292" s="1"/>
      <c r="V4292" s="1"/>
      <c r="AF4292" s="1"/>
    </row>
    <row r="4293" spans="8:32" x14ac:dyDescent="0.25">
      <c r="H4293" s="1"/>
      <c r="V4293" s="1"/>
      <c r="AF4293" s="1"/>
    </row>
    <row r="4294" spans="8:32" x14ac:dyDescent="0.25">
      <c r="H4294" s="1"/>
      <c r="V4294" s="1"/>
      <c r="AF4294" s="1"/>
    </row>
    <row r="4295" spans="8:32" x14ac:dyDescent="0.25">
      <c r="H4295" s="1"/>
      <c r="V4295" s="1"/>
      <c r="AF4295" s="1"/>
    </row>
    <row r="4296" spans="8:32" x14ac:dyDescent="0.25">
      <c r="H4296" s="1"/>
      <c r="V4296" s="1"/>
      <c r="AF4296" s="1"/>
    </row>
    <row r="4297" spans="8:32" x14ac:dyDescent="0.25">
      <c r="H4297" s="1"/>
      <c r="V4297" s="1"/>
      <c r="AF4297" s="1"/>
    </row>
    <row r="4298" spans="8:32" x14ac:dyDescent="0.25">
      <c r="H4298" s="1"/>
      <c r="V4298" s="1"/>
      <c r="AF4298" s="1"/>
    </row>
    <row r="4299" spans="8:32" x14ac:dyDescent="0.25">
      <c r="H4299" s="1"/>
      <c r="V4299" s="1"/>
      <c r="AF4299" s="1"/>
    </row>
    <row r="4300" spans="8:32" x14ac:dyDescent="0.25">
      <c r="H4300" s="1"/>
      <c r="V4300" s="1"/>
      <c r="AF4300" s="1"/>
    </row>
    <row r="4301" spans="8:32" x14ac:dyDescent="0.25">
      <c r="H4301" s="1"/>
      <c r="V4301" s="1"/>
      <c r="AF4301" s="1"/>
    </row>
    <row r="4302" spans="8:32" x14ac:dyDescent="0.25">
      <c r="H4302" s="1"/>
      <c r="V4302" s="1"/>
      <c r="AF4302" s="1"/>
    </row>
    <row r="4303" spans="8:32" x14ac:dyDescent="0.25">
      <c r="H4303" s="1"/>
      <c r="V4303" s="1"/>
      <c r="AF4303" s="1"/>
    </row>
    <row r="4304" spans="8:32" x14ac:dyDescent="0.25">
      <c r="H4304" s="1"/>
      <c r="V4304" s="1"/>
      <c r="AF4304" s="1"/>
    </row>
    <row r="4305" spans="8:32" x14ac:dyDescent="0.25">
      <c r="H4305" s="1"/>
      <c r="V4305" s="1"/>
      <c r="AF4305" s="1"/>
    </row>
    <row r="4306" spans="8:32" x14ac:dyDescent="0.25">
      <c r="H4306" s="1"/>
      <c r="V4306" s="1"/>
      <c r="AF4306" s="1"/>
    </row>
    <row r="4307" spans="8:32" x14ac:dyDescent="0.25">
      <c r="H4307" s="1"/>
      <c r="V4307" s="1"/>
      <c r="AF4307" s="1"/>
    </row>
    <row r="4308" spans="8:32" x14ac:dyDescent="0.25">
      <c r="H4308" s="1"/>
      <c r="V4308" s="1"/>
      <c r="AF4308" s="1"/>
    </row>
    <row r="4309" spans="8:32" x14ac:dyDescent="0.25">
      <c r="H4309" s="1"/>
      <c r="V4309" s="1"/>
      <c r="AF4309" s="1"/>
    </row>
    <row r="4310" spans="8:32" x14ac:dyDescent="0.25">
      <c r="H4310" s="1"/>
      <c r="V4310" s="1"/>
      <c r="AF4310" s="1"/>
    </row>
    <row r="4311" spans="8:32" x14ac:dyDescent="0.25">
      <c r="H4311" s="1"/>
      <c r="V4311" s="1"/>
      <c r="AF4311" s="1"/>
    </row>
    <row r="4312" spans="8:32" x14ac:dyDescent="0.25">
      <c r="H4312" s="1"/>
      <c r="V4312" s="1"/>
      <c r="AF4312" s="1"/>
    </row>
    <row r="4313" spans="8:32" x14ac:dyDescent="0.25">
      <c r="H4313" s="1"/>
      <c r="V4313" s="1"/>
      <c r="AF4313" s="1"/>
    </row>
    <row r="4314" spans="8:32" x14ac:dyDescent="0.25">
      <c r="H4314" s="1"/>
      <c r="V4314" s="1"/>
      <c r="AF4314" s="1"/>
    </row>
    <row r="4315" spans="8:32" x14ac:dyDescent="0.25">
      <c r="H4315" s="1"/>
      <c r="V4315" s="1"/>
      <c r="AF4315" s="1"/>
    </row>
    <row r="4316" spans="8:32" x14ac:dyDescent="0.25">
      <c r="H4316" s="1"/>
      <c r="V4316" s="1"/>
      <c r="AF4316" s="1"/>
    </row>
    <row r="4317" spans="8:32" x14ac:dyDescent="0.25">
      <c r="H4317" s="1"/>
      <c r="V4317" s="1"/>
      <c r="AF4317" s="1"/>
    </row>
    <row r="4318" spans="8:32" x14ac:dyDescent="0.25">
      <c r="H4318" s="1"/>
      <c r="V4318" s="1"/>
      <c r="AF4318" s="1"/>
    </row>
    <row r="4319" spans="8:32" x14ac:dyDescent="0.25">
      <c r="H4319" s="1"/>
      <c r="V4319" s="1"/>
      <c r="AF4319" s="1"/>
    </row>
    <row r="4320" spans="8:32" x14ac:dyDescent="0.25">
      <c r="H4320" s="1"/>
      <c r="V4320" s="1"/>
      <c r="AF4320" s="1"/>
    </row>
    <row r="4321" spans="8:32" x14ac:dyDescent="0.25">
      <c r="H4321" s="1"/>
      <c r="V4321" s="1"/>
      <c r="AF4321" s="1"/>
    </row>
    <row r="4322" spans="8:32" x14ac:dyDescent="0.25">
      <c r="H4322" s="1"/>
      <c r="V4322" s="1"/>
      <c r="AF4322" s="1"/>
    </row>
    <row r="4323" spans="8:32" x14ac:dyDescent="0.25">
      <c r="H4323" s="1"/>
      <c r="V4323" s="1"/>
      <c r="AF4323" s="1"/>
    </row>
    <row r="4324" spans="8:32" x14ac:dyDescent="0.25">
      <c r="H4324" s="1"/>
      <c r="V4324" s="1"/>
      <c r="AF4324" s="1"/>
    </row>
    <row r="4325" spans="8:32" x14ac:dyDescent="0.25">
      <c r="H4325" s="1"/>
      <c r="V4325" s="1"/>
      <c r="AF4325" s="1"/>
    </row>
    <row r="4326" spans="8:32" x14ac:dyDescent="0.25">
      <c r="H4326" s="1"/>
      <c r="V4326" s="1"/>
      <c r="AF4326" s="1"/>
    </row>
    <row r="4327" spans="8:32" x14ac:dyDescent="0.25">
      <c r="H4327" s="1"/>
      <c r="V4327" s="1"/>
      <c r="AF4327" s="1"/>
    </row>
    <row r="4328" spans="8:32" x14ac:dyDescent="0.25">
      <c r="H4328" s="1"/>
      <c r="V4328" s="1"/>
      <c r="AF4328" s="1"/>
    </row>
    <row r="4329" spans="8:32" x14ac:dyDescent="0.25">
      <c r="H4329" s="1"/>
      <c r="V4329" s="1"/>
      <c r="AF4329" s="1"/>
    </row>
    <row r="4330" spans="8:32" x14ac:dyDescent="0.25">
      <c r="H4330" s="1"/>
      <c r="V4330" s="1"/>
      <c r="AF4330" s="1"/>
    </row>
    <row r="4331" spans="8:32" x14ac:dyDescent="0.25">
      <c r="H4331" s="1"/>
      <c r="V4331" s="1"/>
      <c r="AF4331" s="1"/>
    </row>
    <row r="4332" spans="8:32" x14ac:dyDescent="0.25">
      <c r="H4332" s="1"/>
      <c r="V4332" s="1"/>
      <c r="AF4332" s="1"/>
    </row>
    <row r="4333" spans="8:32" x14ac:dyDescent="0.25">
      <c r="H4333" s="1"/>
      <c r="V4333" s="1"/>
      <c r="AF4333" s="1"/>
    </row>
    <row r="4334" spans="8:32" x14ac:dyDescent="0.25">
      <c r="H4334" s="1"/>
      <c r="V4334" s="1"/>
      <c r="AF4334" s="1"/>
    </row>
    <row r="4335" spans="8:32" x14ac:dyDescent="0.25">
      <c r="H4335" s="1"/>
      <c r="V4335" s="1"/>
      <c r="AF4335" s="1"/>
    </row>
    <row r="4336" spans="8:32" x14ac:dyDescent="0.25">
      <c r="H4336" s="1"/>
      <c r="V4336" s="1"/>
      <c r="AF4336" s="1"/>
    </row>
    <row r="4337" spans="8:32" x14ac:dyDescent="0.25">
      <c r="H4337" s="1"/>
      <c r="V4337" s="1"/>
      <c r="AF4337" s="1"/>
    </row>
    <row r="4338" spans="8:32" x14ac:dyDescent="0.25">
      <c r="H4338" s="1"/>
      <c r="V4338" s="1"/>
      <c r="AF4338" s="1"/>
    </row>
    <row r="4339" spans="8:32" x14ac:dyDescent="0.25">
      <c r="H4339" s="1"/>
      <c r="V4339" s="1"/>
      <c r="AF4339" s="1"/>
    </row>
    <row r="4340" spans="8:32" x14ac:dyDescent="0.25">
      <c r="H4340" s="1"/>
      <c r="V4340" s="1"/>
      <c r="AF4340" s="1"/>
    </row>
    <row r="4341" spans="8:32" x14ac:dyDescent="0.25">
      <c r="H4341" s="1"/>
      <c r="V4341" s="1"/>
      <c r="AF4341" s="1"/>
    </row>
    <row r="4342" spans="8:32" x14ac:dyDescent="0.25">
      <c r="H4342" s="1"/>
      <c r="V4342" s="1"/>
      <c r="AF4342" s="1"/>
    </row>
    <row r="4343" spans="8:32" x14ac:dyDescent="0.25">
      <c r="H4343" s="1"/>
      <c r="V4343" s="1"/>
      <c r="AF4343" s="1"/>
    </row>
    <row r="4344" spans="8:32" x14ac:dyDescent="0.25">
      <c r="H4344" s="1"/>
      <c r="V4344" s="1"/>
      <c r="AF4344" s="1"/>
    </row>
    <row r="4345" spans="8:32" x14ac:dyDescent="0.25">
      <c r="H4345" s="1"/>
      <c r="V4345" s="1"/>
      <c r="AF4345" s="1"/>
    </row>
    <row r="4346" spans="8:32" x14ac:dyDescent="0.25">
      <c r="H4346" s="1"/>
      <c r="V4346" s="1"/>
      <c r="AF4346" s="1"/>
    </row>
    <row r="4347" spans="8:32" x14ac:dyDescent="0.25">
      <c r="H4347" s="1"/>
      <c r="V4347" s="1"/>
      <c r="AF4347" s="1"/>
    </row>
    <row r="4348" spans="8:32" x14ac:dyDescent="0.25">
      <c r="H4348" s="1"/>
      <c r="V4348" s="1"/>
      <c r="AF4348" s="1"/>
    </row>
    <row r="4349" spans="8:32" x14ac:dyDescent="0.25">
      <c r="H4349" s="1"/>
      <c r="V4349" s="1"/>
      <c r="AF4349" s="1"/>
    </row>
    <row r="4350" spans="8:32" x14ac:dyDescent="0.25">
      <c r="H4350" s="1"/>
      <c r="V4350" s="1"/>
      <c r="AF4350" s="1"/>
    </row>
    <row r="4351" spans="8:32" x14ac:dyDescent="0.25">
      <c r="H4351" s="1"/>
      <c r="V4351" s="1"/>
      <c r="AF4351" s="1"/>
    </row>
    <row r="4352" spans="8:32" x14ac:dyDescent="0.25">
      <c r="H4352" s="1"/>
      <c r="V4352" s="1"/>
      <c r="AF4352" s="1"/>
    </row>
    <row r="4353" spans="8:32" x14ac:dyDescent="0.25">
      <c r="H4353" s="1"/>
      <c r="V4353" s="1"/>
      <c r="AF4353" s="1"/>
    </row>
    <row r="4354" spans="8:32" x14ac:dyDescent="0.25">
      <c r="H4354" s="1"/>
      <c r="V4354" s="1"/>
      <c r="AF4354" s="1"/>
    </row>
    <row r="4355" spans="8:32" x14ac:dyDescent="0.25">
      <c r="H4355" s="1"/>
      <c r="V4355" s="1"/>
      <c r="AF4355" s="1"/>
    </row>
    <row r="4356" spans="8:32" x14ac:dyDescent="0.25">
      <c r="H4356" s="1"/>
      <c r="V4356" s="1"/>
      <c r="AF4356" s="1"/>
    </row>
    <row r="4357" spans="8:32" x14ac:dyDescent="0.25">
      <c r="H4357" s="1"/>
      <c r="V4357" s="1"/>
      <c r="AF4357" s="1"/>
    </row>
    <row r="4358" spans="8:32" x14ac:dyDescent="0.25">
      <c r="H4358" s="1"/>
      <c r="V4358" s="1"/>
      <c r="AF4358" s="1"/>
    </row>
    <row r="4359" spans="8:32" x14ac:dyDescent="0.25">
      <c r="H4359" s="1"/>
      <c r="V4359" s="1"/>
      <c r="AF4359" s="1"/>
    </row>
    <row r="4360" spans="8:32" x14ac:dyDescent="0.25">
      <c r="H4360" s="1"/>
      <c r="V4360" s="1"/>
      <c r="AF4360" s="1"/>
    </row>
    <row r="4361" spans="8:32" x14ac:dyDescent="0.25">
      <c r="H4361" s="1"/>
      <c r="V4361" s="1"/>
      <c r="AF4361" s="1"/>
    </row>
    <row r="4362" spans="8:32" x14ac:dyDescent="0.25">
      <c r="H4362" s="1"/>
      <c r="V4362" s="1"/>
      <c r="AF4362" s="1"/>
    </row>
    <row r="4363" spans="8:32" x14ac:dyDescent="0.25">
      <c r="H4363" s="1"/>
      <c r="V4363" s="1"/>
      <c r="AF4363" s="1"/>
    </row>
    <row r="4364" spans="8:32" x14ac:dyDescent="0.25">
      <c r="H4364" s="1"/>
      <c r="V4364" s="1"/>
      <c r="AF4364" s="1"/>
    </row>
    <row r="4365" spans="8:32" x14ac:dyDescent="0.25">
      <c r="H4365" s="1"/>
      <c r="V4365" s="1"/>
      <c r="AF4365" s="1"/>
    </row>
    <row r="4366" spans="8:32" x14ac:dyDescent="0.25">
      <c r="H4366" s="1"/>
      <c r="V4366" s="1"/>
      <c r="AF4366" s="1"/>
    </row>
    <row r="4367" spans="8:32" x14ac:dyDescent="0.25">
      <c r="H4367" s="1"/>
      <c r="V4367" s="1"/>
      <c r="AF4367" s="1"/>
    </row>
    <row r="4368" spans="8:32" x14ac:dyDescent="0.25">
      <c r="H4368" s="1"/>
      <c r="V4368" s="1"/>
      <c r="AF4368" s="1"/>
    </row>
    <row r="4369" spans="8:32" x14ac:dyDescent="0.25">
      <c r="H4369" s="1"/>
      <c r="V4369" s="1"/>
      <c r="AF4369" s="1"/>
    </row>
    <row r="4370" spans="8:32" x14ac:dyDescent="0.25">
      <c r="H4370" s="1"/>
      <c r="V4370" s="1"/>
      <c r="AF4370" s="1"/>
    </row>
    <row r="4371" spans="8:32" x14ac:dyDescent="0.25">
      <c r="H4371" s="1"/>
      <c r="V4371" s="1"/>
      <c r="AF4371" s="1"/>
    </row>
    <row r="4372" spans="8:32" x14ac:dyDescent="0.25">
      <c r="H4372" s="1"/>
      <c r="V4372" s="1"/>
      <c r="AF4372" s="1"/>
    </row>
    <row r="4373" spans="8:32" x14ac:dyDescent="0.25">
      <c r="H4373" s="1"/>
      <c r="V4373" s="1"/>
      <c r="AF4373" s="1"/>
    </row>
    <row r="4374" spans="8:32" x14ac:dyDescent="0.25">
      <c r="H4374" s="1"/>
      <c r="V4374" s="1"/>
      <c r="AF4374" s="1"/>
    </row>
    <row r="4375" spans="8:32" x14ac:dyDescent="0.25">
      <c r="H4375" s="1"/>
      <c r="V4375" s="1"/>
      <c r="AF4375" s="1"/>
    </row>
    <row r="4376" spans="8:32" x14ac:dyDescent="0.25">
      <c r="H4376" s="1"/>
      <c r="V4376" s="1"/>
      <c r="AF4376" s="1"/>
    </row>
    <row r="4377" spans="8:32" x14ac:dyDescent="0.25">
      <c r="H4377" s="1"/>
      <c r="V4377" s="1"/>
      <c r="AF4377" s="1"/>
    </row>
    <row r="4378" spans="8:32" x14ac:dyDescent="0.25">
      <c r="H4378" s="1"/>
      <c r="V4378" s="1"/>
      <c r="AF4378" s="1"/>
    </row>
    <row r="4379" spans="8:32" x14ac:dyDescent="0.25">
      <c r="H4379" s="1"/>
      <c r="V4379" s="1"/>
      <c r="AF4379" s="1"/>
    </row>
    <row r="4380" spans="8:32" x14ac:dyDescent="0.25">
      <c r="H4380" s="1"/>
      <c r="V4380" s="1"/>
      <c r="AF4380" s="1"/>
    </row>
    <row r="4381" spans="8:32" x14ac:dyDescent="0.25">
      <c r="H4381" s="1"/>
      <c r="V4381" s="1"/>
      <c r="AF4381" s="1"/>
    </row>
    <row r="4382" spans="8:32" x14ac:dyDescent="0.25">
      <c r="H4382" s="1"/>
      <c r="V4382" s="1"/>
      <c r="AF4382" s="1"/>
    </row>
    <row r="4383" spans="8:32" x14ac:dyDescent="0.25">
      <c r="H4383" s="1"/>
      <c r="V4383" s="1"/>
      <c r="AF4383" s="1"/>
    </row>
    <row r="4384" spans="8:32" x14ac:dyDescent="0.25">
      <c r="H4384" s="1"/>
      <c r="V4384" s="1"/>
      <c r="AF4384" s="1"/>
    </row>
    <row r="4385" spans="8:32" x14ac:dyDescent="0.25">
      <c r="H4385" s="1"/>
      <c r="V4385" s="1"/>
      <c r="AF4385" s="1"/>
    </row>
    <row r="4386" spans="8:32" x14ac:dyDescent="0.25">
      <c r="H4386" s="1"/>
      <c r="V4386" s="1"/>
      <c r="AF4386" s="1"/>
    </row>
    <row r="4387" spans="8:32" x14ac:dyDescent="0.25">
      <c r="H4387" s="1"/>
      <c r="V4387" s="1"/>
      <c r="AF4387" s="1"/>
    </row>
    <row r="4388" spans="8:32" x14ac:dyDescent="0.25">
      <c r="H4388" s="1"/>
      <c r="V4388" s="1"/>
      <c r="AF4388" s="1"/>
    </row>
    <row r="4389" spans="8:32" x14ac:dyDescent="0.25">
      <c r="H4389" s="1"/>
      <c r="V4389" s="1"/>
      <c r="AF4389" s="1"/>
    </row>
    <row r="4390" spans="8:32" x14ac:dyDescent="0.25">
      <c r="H4390" s="1"/>
      <c r="V4390" s="1"/>
      <c r="AF4390" s="1"/>
    </row>
    <row r="4391" spans="8:32" x14ac:dyDescent="0.25">
      <c r="H4391" s="1"/>
      <c r="V4391" s="1"/>
      <c r="AF4391" s="1"/>
    </row>
    <row r="4392" spans="8:32" x14ac:dyDescent="0.25">
      <c r="H4392" s="1"/>
      <c r="V4392" s="1"/>
      <c r="AF4392" s="1"/>
    </row>
    <row r="4393" spans="8:32" x14ac:dyDescent="0.25">
      <c r="H4393" s="1"/>
      <c r="V4393" s="1"/>
      <c r="AF4393" s="1"/>
    </row>
    <row r="4394" spans="8:32" x14ac:dyDescent="0.25">
      <c r="H4394" s="1"/>
      <c r="V4394" s="1"/>
      <c r="AF4394" s="1"/>
    </row>
    <row r="4395" spans="8:32" x14ac:dyDescent="0.25">
      <c r="H4395" s="1"/>
      <c r="V4395" s="1"/>
      <c r="AF4395" s="1"/>
    </row>
    <row r="4396" spans="8:32" x14ac:dyDescent="0.25">
      <c r="H4396" s="1"/>
      <c r="V4396" s="1"/>
      <c r="AF4396" s="1"/>
    </row>
    <row r="4397" spans="8:32" x14ac:dyDescent="0.25">
      <c r="H4397" s="1"/>
      <c r="V4397" s="1"/>
      <c r="AF4397" s="1"/>
    </row>
    <row r="4398" spans="8:32" x14ac:dyDescent="0.25">
      <c r="H4398" s="1"/>
      <c r="V4398" s="1"/>
      <c r="AF4398" s="1"/>
    </row>
    <row r="4399" spans="8:32" x14ac:dyDescent="0.25">
      <c r="H4399" s="1"/>
      <c r="V4399" s="1"/>
      <c r="AF4399" s="1"/>
    </row>
    <row r="4400" spans="8:32" x14ac:dyDescent="0.25">
      <c r="H4400" s="1"/>
      <c r="V4400" s="1"/>
      <c r="AF4400" s="1"/>
    </row>
    <row r="4401" spans="8:32" x14ac:dyDescent="0.25">
      <c r="H4401" s="1"/>
      <c r="V4401" s="1"/>
      <c r="AF4401" s="1"/>
    </row>
    <row r="4402" spans="8:32" x14ac:dyDescent="0.25">
      <c r="H4402" s="1"/>
      <c r="V4402" s="1"/>
      <c r="AF4402" s="1"/>
    </row>
    <row r="4403" spans="8:32" x14ac:dyDescent="0.25">
      <c r="H4403" s="1"/>
      <c r="V4403" s="1"/>
      <c r="AF4403" s="1"/>
    </row>
    <row r="4404" spans="8:32" x14ac:dyDescent="0.25">
      <c r="H4404" s="1"/>
      <c r="V4404" s="1"/>
      <c r="AF4404" s="1"/>
    </row>
    <row r="4405" spans="8:32" x14ac:dyDescent="0.25">
      <c r="H4405" s="1"/>
      <c r="V4405" s="1"/>
      <c r="AF4405" s="1"/>
    </row>
    <row r="4406" spans="8:32" x14ac:dyDescent="0.25">
      <c r="H4406" s="1"/>
      <c r="V4406" s="1"/>
      <c r="AF4406" s="1"/>
    </row>
    <row r="4407" spans="8:32" x14ac:dyDescent="0.25">
      <c r="H4407" s="1"/>
      <c r="V4407" s="1"/>
      <c r="AF4407" s="1"/>
    </row>
    <row r="4408" spans="8:32" x14ac:dyDescent="0.25">
      <c r="H4408" s="1"/>
      <c r="V4408" s="1"/>
      <c r="AF4408" s="1"/>
    </row>
    <row r="4409" spans="8:32" x14ac:dyDescent="0.25">
      <c r="H4409" s="1"/>
      <c r="V4409" s="1"/>
      <c r="AF4409" s="1"/>
    </row>
    <row r="4410" spans="8:32" x14ac:dyDescent="0.25">
      <c r="H4410" s="1"/>
      <c r="V4410" s="1"/>
      <c r="AF4410" s="1"/>
    </row>
    <row r="4411" spans="8:32" x14ac:dyDescent="0.25">
      <c r="H4411" s="1"/>
      <c r="V4411" s="1"/>
      <c r="AF4411" s="1"/>
    </row>
    <row r="4412" spans="8:32" x14ac:dyDescent="0.25">
      <c r="H4412" s="1"/>
      <c r="V4412" s="1"/>
      <c r="AF4412" s="1"/>
    </row>
    <row r="4413" spans="8:32" x14ac:dyDescent="0.25">
      <c r="H4413" s="1"/>
      <c r="V4413" s="1"/>
      <c r="AF4413" s="1"/>
    </row>
    <row r="4414" spans="8:32" x14ac:dyDescent="0.25">
      <c r="H4414" s="1"/>
      <c r="V4414" s="1"/>
      <c r="AF4414" s="1"/>
    </row>
    <row r="4415" spans="8:32" x14ac:dyDescent="0.25">
      <c r="H4415" s="1"/>
      <c r="V4415" s="1"/>
      <c r="AF4415" s="1"/>
    </row>
    <row r="4416" spans="8:32" x14ac:dyDescent="0.25">
      <c r="H4416" s="1"/>
      <c r="V4416" s="1"/>
      <c r="AF4416" s="1"/>
    </row>
    <row r="4417" spans="8:32" x14ac:dyDescent="0.25">
      <c r="H4417" s="1"/>
      <c r="V4417" s="1"/>
      <c r="AF4417" s="1"/>
    </row>
    <row r="4418" spans="8:32" x14ac:dyDescent="0.25">
      <c r="H4418" s="1"/>
      <c r="V4418" s="1"/>
      <c r="AF4418" s="1"/>
    </row>
    <row r="4419" spans="8:32" x14ac:dyDescent="0.25">
      <c r="H4419" s="1"/>
      <c r="V4419" s="1"/>
      <c r="AF4419" s="1"/>
    </row>
    <row r="4420" spans="8:32" x14ac:dyDescent="0.25">
      <c r="H4420" s="1"/>
      <c r="V4420" s="1"/>
      <c r="AF4420" s="1"/>
    </row>
    <row r="4421" spans="8:32" x14ac:dyDescent="0.25">
      <c r="H4421" s="1"/>
      <c r="V4421" s="1"/>
      <c r="AF4421" s="1"/>
    </row>
    <row r="4422" spans="8:32" x14ac:dyDescent="0.25">
      <c r="H4422" s="1"/>
      <c r="V4422" s="1"/>
      <c r="AF4422" s="1"/>
    </row>
    <row r="4423" spans="8:32" x14ac:dyDescent="0.25">
      <c r="H4423" s="1"/>
      <c r="V4423" s="1"/>
      <c r="AF4423" s="1"/>
    </row>
    <row r="4424" spans="8:32" x14ac:dyDescent="0.25">
      <c r="H4424" s="1"/>
      <c r="V4424" s="1"/>
      <c r="AF4424" s="1"/>
    </row>
    <row r="4425" spans="8:32" x14ac:dyDescent="0.25">
      <c r="H4425" s="1"/>
      <c r="V4425" s="1"/>
      <c r="AF4425" s="1"/>
    </row>
    <row r="4426" spans="8:32" x14ac:dyDescent="0.25">
      <c r="H4426" s="1"/>
      <c r="V4426" s="1"/>
      <c r="AF4426" s="1"/>
    </row>
    <row r="4427" spans="8:32" x14ac:dyDescent="0.25">
      <c r="H4427" s="1"/>
      <c r="V4427" s="1"/>
      <c r="AF4427" s="1"/>
    </row>
    <row r="4428" spans="8:32" x14ac:dyDescent="0.25">
      <c r="H4428" s="1"/>
      <c r="V4428" s="1"/>
      <c r="AF4428" s="1"/>
    </row>
    <row r="4429" spans="8:32" x14ac:dyDescent="0.25">
      <c r="H4429" s="1"/>
      <c r="V4429" s="1"/>
      <c r="AF4429" s="1"/>
    </row>
    <row r="4430" spans="8:32" x14ac:dyDescent="0.25">
      <c r="H4430" s="1"/>
      <c r="V4430" s="1"/>
      <c r="AF4430" s="1"/>
    </row>
    <row r="4431" spans="8:32" x14ac:dyDescent="0.25">
      <c r="H4431" s="1"/>
      <c r="V4431" s="1"/>
      <c r="AF4431" s="1"/>
    </row>
    <row r="4432" spans="8:32" x14ac:dyDescent="0.25">
      <c r="H4432" s="1"/>
      <c r="V4432" s="1"/>
      <c r="AF4432" s="1"/>
    </row>
    <row r="4433" spans="8:32" x14ac:dyDescent="0.25">
      <c r="H4433" s="1"/>
      <c r="V4433" s="1"/>
      <c r="AF4433" s="1"/>
    </row>
    <row r="4434" spans="8:32" x14ac:dyDescent="0.25">
      <c r="H4434" s="1"/>
      <c r="V4434" s="1"/>
      <c r="AF4434" s="1"/>
    </row>
    <row r="4435" spans="8:32" x14ac:dyDescent="0.25">
      <c r="H4435" s="1"/>
      <c r="V4435" s="1"/>
      <c r="AF4435" s="1"/>
    </row>
    <row r="4436" spans="8:32" x14ac:dyDescent="0.25">
      <c r="H4436" s="1"/>
      <c r="V4436" s="1"/>
      <c r="AF4436" s="1"/>
    </row>
    <row r="4437" spans="8:32" x14ac:dyDescent="0.25">
      <c r="H4437" s="1"/>
      <c r="V4437" s="1"/>
      <c r="AF4437" s="1"/>
    </row>
    <row r="4438" spans="8:32" x14ac:dyDescent="0.25">
      <c r="H4438" s="1"/>
      <c r="V4438" s="1"/>
      <c r="AF4438" s="1"/>
    </row>
    <row r="4439" spans="8:32" x14ac:dyDescent="0.25">
      <c r="H4439" s="1"/>
      <c r="V4439" s="1"/>
      <c r="AF4439" s="1"/>
    </row>
    <row r="4440" spans="8:32" x14ac:dyDescent="0.25">
      <c r="H4440" s="1"/>
      <c r="V4440" s="1"/>
      <c r="AF4440" s="1"/>
    </row>
    <row r="4441" spans="8:32" x14ac:dyDescent="0.25">
      <c r="H4441" s="1"/>
      <c r="V4441" s="1"/>
      <c r="AF4441" s="1"/>
    </row>
    <row r="4442" spans="8:32" x14ac:dyDescent="0.25">
      <c r="H4442" s="1"/>
      <c r="V4442" s="1"/>
      <c r="AF4442" s="1"/>
    </row>
    <row r="4443" spans="8:32" x14ac:dyDescent="0.25">
      <c r="H4443" s="1"/>
      <c r="V4443" s="1"/>
      <c r="AF4443" s="1"/>
    </row>
    <row r="4444" spans="8:32" x14ac:dyDescent="0.25">
      <c r="H4444" s="1"/>
      <c r="V4444" s="1"/>
      <c r="AF4444" s="1"/>
    </row>
    <row r="4445" spans="8:32" x14ac:dyDescent="0.25">
      <c r="H4445" s="1"/>
      <c r="V4445" s="1"/>
      <c r="AF4445" s="1"/>
    </row>
    <row r="4446" spans="8:32" x14ac:dyDescent="0.25">
      <c r="H4446" s="1"/>
      <c r="V4446" s="1"/>
      <c r="AF4446" s="1"/>
    </row>
    <row r="4447" spans="8:32" x14ac:dyDescent="0.25">
      <c r="H4447" s="1"/>
      <c r="V4447" s="1"/>
      <c r="AF4447" s="1"/>
    </row>
    <row r="4448" spans="8:32" x14ac:dyDescent="0.25">
      <c r="H4448" s="1"/>
      <c r="V4448" s="1"/>
      <c r="AF4448" s="1"/>
    </row>
    <row r="4449" spans="8:32" x14ac:dyDescent="0.25">
      <c r="H4449" s="1"/>
      <c r="V4449" s="1"/>
      <c r="AF4449" s="1"/>
    </row>
    <row r="4450" spans="8:32" x14ac:dyDescent="0.25">
      <c r="H4450" s="1"/>
      <c r="V4450" s="1"/>
      <c r="AF4450" s="1"/>
    </row>
    <row r="4451" spans="8:32" x14ac:dyDescent="0.25">
      <c r="H4451" s="1"/>
      <c r="V4451" s="1"/>
      <c r="AF4451" s="1"/>
    </row>
    <row r="4452" spans="8:32" x14ac:dyDescent="0.25">
      <c r="H4452" s="1"/>
      <c r="V4452" s="1"/>
      <c r="AF4452" s="1"/>
    </row>
    <row r="4453" spans="8:32" x14ac:dyDescent="0.25">
      <c r="H4453" s="1"/>
      <c r="V4453" s="1"/>
      <c r="AF4453" s="1"/>
    </row>
    <row r="4454" spans="8:32" x14ac:dyDescent="0.25">
      <c r="H4454" s="1"/>
      <c r="V4454" s="1"/>
      <c r="AF4454" s="1"/>
    </row>
    <row r="4455" spans="8:32" x14ac:dyDescent="0.25">
      <c r="H4455" s="1"/>
      <c r="V4455" s="1"/>
      <c r="AF4455" s="1"/>
    </row>
    <row r="4456" spans="8:32" x14ac:dyDescent="0.25">
      <c r="H4456" s="1"/>
      <c r="V4456" s="1"/>
      <c r="AF4456" s="1"/>
    </row>
    <row r="4457" spans="8:32" x14ac:dyDescent="0.25">
      <c r="H4457" s="1"/>
      <c r="V4457" s="1"/>
      <c r="AF4457" s="1"/>
    </row>
    <row r="4458" spans="8:32" x14ac:dyDescent="0.25">
      <c r="H4458" s="1"/>
      <c r="V4458" s="1"/>
      <c r="AF4458" s="1"/>
    </row>
    <row r="4459" spans="8:32" x14ac:dyDescent="0.25">
      <c r="H4459" s="1"/>
      <c r="V4459" s="1"/>
      <c r="AF4459" s="1"/>
    </row>
    <row r="4460" spans="8:32" x14ac:dyDescent="0.25">
      <c r="H4460" s="1"/>
      <c r="V4460" s="1"/>
      <c r="AF4460" s="1"/>
    </row>
    <row r="4461" spans="8:32" x14ac:dyDescent="0.25">
      <c r="H4461" s="1"/>
      <c r="V4461" s="1"/>
      <c r="AF4461" s="1"/>
    </row>
    <row r="4462" spans="8:32" x14ac:dyDescent="0.25">
      <c r="H4462" s="1"/>
      <c r="V4462" s="1"/>
      <c r="AF4462" s="1"/>
    </row>
    <row r="4463" spans="8:32" x14ac:dyDescent="0.25">
      <c r="H4463" s="1"/>
      <c r="V4463" s="1"/>
      <c r="AF4463" s="1"/>
    </row>
    <row r="4464" spans="8:32" x14ac:dyDescent="0.25">
      <c r="H4464" s="1"/>
      <c r="V4464" s="1"/>
      <c r="AF4464" s="1"/>
    </row>
    <row r="4465" spans="8:32" x14ac:dyDescent="0.25">
      <c r="H4465" s="1"/>
      <c r="V4465" s="1"/>
      <c r="AF4465" s="1"/>
    </row>
    <row r="4466" spans="8:32" x14ac:dyDescent="0.25">
      <c r="H4466" s="1"/>
      <c r="V4466" s="1"/>
      <c r="AF4466" s="1"/>
    </row>
    <row r="4467" spans="8:32" x14ac:dyDescent="0.25">
      <c r="H4467" s="1"/>
      <c r="V4467" s="1"/>
      <c r="AF4467" s="1"/>
    </row>
    <row r="4468" spans="8:32" x14ac:dyDescent="0.25">
      <c r="H4468" s="1"/>
      <c r="V4468" s="1"/>
      <c r="AF4468" s="1"/>
    </row>
    <row r="4469" spans="8:32" x14ac:dyDescent="0.25">
      <c r="H4469" s="1"/>
      <c r="V4469" s="1"/>
      <c r="AF4469" s="1"/>
    </row>
    <row r="4470" spans="8:32" x14ac:dyDescent="0.25">
      <c r="H4470" s="1"/>
      <c r="V4470" s="1"/>
      <c r="AF4470" s="1"/>
    </row>
    <row r="4471" spans="8:32" x14ac:dyDescent="0.25">
      <c r="H4471" s="1"/>
      <c r="V4471" s="1"/>
      <c r="AF4471" s="1"/>
    </row>
    <row r="4472" spans="8:32" x14ac:dyDescent="0.25">
      <c r="H4472" s="1"/>
      <c r="V4472" s="1"/>
      <c r="AF4472" s="1"/>
    </row>
    <row r="4473" spans="8:32" x14ac:dyDescent="0.25">
      <c r="H4473" s="1"/>
      <c r="V4473" s="1"/>
      <c r="AF4473" s="1"/>
    </row>
    <row r="4474" spans="8:32" x14ac:dyDescent="0.25">
      <c r="H4474" s="1"/>
      <c r="V4474" s="1"/>
      <c r="AF4474" s="1"/>
    </row>
    <row r="4475" spans="8:32" x14ac:dyDescent="0.25">
      <c r="H4475" s="1"/>
      <c r="V4475" s="1"/>
      <c r="AF4475" s="1"/>
    </row>
    <row r="4476" spans="8:32" x14ac:dyDescent="0.25">
      <c r="H4476" s="1"/>
      <c r="V4476" s="1"/>
      <c r="AF4476" s="1"/>
    </row>
    <row r="4477" spans="8:32" x14ac:dyDescent="0.25">
      <c r="H4477" s="1"/>
      <c r="V4477" s="1"/>
      <c r="AF4477" s="1"/>
    </row>
    <row r="4478" spans="8:32" x14ac:dyDescent="0.25">
      <c r="H4478" s="1"/>
      <c r="V4478" s="1"/>
      <c r="AF4478" s="1"/>
    </row>
    <row r="4479" spans="8:32" x14ac:dyDescent="0.25">
      <c r="H4479" s="1"/>
      <c r="V4479" s="1"/>
      <c r="AF4479" s="1"/>
    </row>
    <row r="4480" spans="8:32" x14ac:dyDescent="0.25">
      <c r="H4480" s="1"/>
      <c r="V4480" s="1"/>
      <c r="AF4480" s="1"/>
    </row>
    <row r="4481" spans="8:32" x14ac:dyDescent="0.25">
      <c r="H4481" s="1"/>
      <c r="V4481" s="1"/>
      <c r="AF4481" s="1"/>
    </row>
    <row r="4482" spans="8:32" x14ac:dyDescent="0.25">
      <c r="H4482" s="1"/>
      <c r="V4482" s="1"/>
      <c r="AF4482" s="1"/>
    </row>
    <row r="4483" spans="8:32" x14ac:dyDescent="0.25">
      <c r="H4483" s="1"/>
      <c r="V4483" s="1"/>
      <c r="AF4483" s="1"/>
    </row>
    <row r="4484" spans="8:32" x14ac:dyDescent="0.25">
      <c r="H4484" s="1"/>
      <c r="V4484" s="1"/>
      <c r="AF4484" s="1"/>
    </row>
    <row r="4485" spans="8:32" x14ac:dyDescent="0.25">
      <c r="H4485" s="1"/>
      <c r="V4485" s="1"/>
      <c r="AF4485" s="1"/>
    </row>
    <row r="4486" spans="8:32" x14ac:dyDescent="0.25">
      <c r="H4486" s="1"/>
      <c r="V4486" s="1"/>
      <c r="AF4486" s="1"/>
    </row>
    <row r="4487" spans="8:32" x14ac:dyDescent="0.25">
      <c r="H4487" s="1"/>
      <c r="V4487" s="1"/>
      <c r="AF4487" s="1"/>
    </row>
    <row r="4488" spans="8:32" x14ac:dyDescent="0.25">
      <c r="H4488" s="1"/>
      <c r="V4488" s="1"/>
      <c r="AF4488" s="1"/>
    </row>
    <row r="4489" spans="8:32" x14ac:dyDescent="0.25">
      <c r="H4489" s="1"/>
      <c r="V4489" s="1"/>
      <c r="AF4489" s="1"/>
    </row>
    <row r="4490" spans="8:32" x14ac:dyDescent="0.25">
      <c r="H4490" s="1"/>
      <c r="V4490" s="1"/>
      <c r="AF4490" s="1"/>
    </row>
    <row r="4491" spans="8:32" x14ac:dyDescent="0.25">
      <c r="H4491" s="1"/>
      <c r="V4491" s="1"/>
      <c r="AF4491" s="1"/>
    </row>
    <row r="4492" spans="8:32" x14ac:dyDescent="0.25">
      <c r="H4492" s="1"/>
      <c r="V4492" s="1"/>
      <c r="AF4492" s="1"/>
    </row>
    <row r="4493" spans="8:32" x14ac:dyDescent="0.25">
      <c r="H4493" s="1"/>
      <c r="V4493" s="1"/>
      <c r="AF4493" s="1"/>
    </row>
    <row r="4494" spans="8:32" x14ac:dyDescent="0.25">
      <c r="H4494" s="1"/>
      <c r="V4494" s="1"/>
      <c r="AF4494" s="1"/>
    </row>
    <row r="4495" spans="8:32" x14ac:dyDescent="0.25">
      <c r="H4495" s="1"/>
      <c r="V4495" s="1"/>
      <c r="AF4495" s="1"/>
    </row>
    <row r="4496" spans="8:32" x14ac:dyDescent="0.25">
      <c r="H4496" s="1"/>
      <c r="V4496" s="1"/>
      <c r="AF4496" s="1"/>
    </row>
    <row r="4497" spans="8:32" x14ac:dyDescent="0.25">
      <c r="H4497" s="1"/>
      <c r="V4497" s="1"/>
      <c r="AF4497" s="1"/>
    </row>
    <row r="4498" spans="8:32" x14ac:dyDescent="0.25">
      <c r="H4498" s="1"/>
      <c r="V4498" s="1"/>
      <c r="AF4498" s="1"/>
    </row>
    <row r="4499" spans="8:32" x14ac:dyDescent="0.25">
      <c r="H4499" s="1"/>
      <c r="V4499" s="1"/>
      <c r="AF4499" s="1"/>
    </row>
    <row r="4500" spans="8:32" x14ac:dyDescent="0.25">
      <c r="H4500" s="1"/>
      <c r="V4500" s="1"/>
      <c r="AF4500" s="1"/>
    </row>
    <row r="4501" spans="8:32" x14ac:dyDescent="0.25">
      <c r="H4501" s="1"/>
      <c r="V4501" s="1"/>
      <c r="AF4501" s="1"/>
    </row>
    <row r="4502" spans="8:32" x14ac:dyDescent="0.25">
      <c r="H4502" s="1"/>
      <c r="V4502" s="1"/>
      <c r="AF4502" s="1"/>
    </row>
    <row r="4503" spans="8:32" x14ac:dyDescent="0.25">
      <c r="H4503" s="1"/>
      <c r="V4503" s="1"/>
      <c r="AF4503" s="1"/>
    </row>
    <row r="4504" spans="8:32" x14ac:dyDescent="0.25">
      <c r="H4504" s="1"/>
      <c r="V4504" s="1"/>
      <c r="AF4504" s="1"/>
    </row>
    <row r="4505" spans="8:32" x14ac:dyDescent="0.25">
      <c r="H4505" s="1"/>
      <c r="V4505" s="1"/>
      <c r="AF4505" s="1"/>
    </row>
    <row r="4506" spans="8:32" x14ac:dyDescent="0.25">
      <c r="H4506" s="1"/>
      <c r="V4506" s="1"/>
      <c r="AF4506" s="1"/>
    </row>
    <row r="4507" spans="8:32" x14ac:dyDescent="0.25">
      <c r="H4507" s="1"/>
      <c r="V4507" s="1"/>
      <c r="AF4507" s="1"/>
    </row>
    <row r="4508" spans="8:32" x14ac:dyDescent="0.25">
      <c r="H4508" s="1"/>
      <c r="V4508" s="1"/>
      <c r="AF4508" s="1"/>
    </row>
    <row r="4509" spans="8:32" x14ac:dyDescent="0.25">
      <c r="H4509" s="1"/>
      <c r="V4509" s="1"/>
      <c r="AF4509" s="1"/>
    </row>
    <row r="4510" spans="8:32" x14ac:dyDescent="0.25">
      <c r="H4510" s="1"/>
      <c r="V4510" s="1"/>
      <c r="AF4510" s="1"/>
    </row>
    <row r="4511" spans="8:32" x14ac:dyDescent="0.25">
      <c r="H4511" s="1"/>
      <c r="V4511" s="1"/>
      <c r="AF4511" s="1"/>
    </row>
    <row r="4512" spans="8:32" x14ac:dyDescent="0.25">
      <c r="H4512" s="1"/>
      <c r="V4512" s="1"/>
      <c r="AF4512" s="1"/>
    </row>
    <row r="4513" spans="8:32" x14ac:dyDescent="0.25">
      <c r="H4513" s="1"/>
      <c r="V4513" s="1"/>
      <c r="AF4513" s="1"/>
    </row>
    <row r="4514" spans="8:32" x14ac:dyDescent="0.25">
      <c r="H4514" s="1"/>
      <c r="V4514" s="1"/>
      <c r="AF4514" s="1"/>
    </row>
    <row r="4515" spans="8:32" x14ac:dyDescent="0.25">
      <c r="H4515" s="1"/>
      <c r="V4515" s="1"/>
      <c r="AF4515" s="1"/>
    </row>
    <row r="4516" spans="8:32" x14ac:dyDescent="0.25">
      <c r="H4516" s="1"/>
      <c r="V4516" s="1"/>
      <c r="AF4516" s="1"/>
    </row>
    <row r="4517" spans="8:32" x14ac:dyDescent="0.25">
      <c r="H4517" s="1"/>
      <c r="V4517" s="1"/>
      <c r="AF4517" s="1"/>
    </row>
    <row r="4518" spans="8:32" x14ac:dyDescent="0.25">
      <c r="H4518" s="1"/>
      <c r="V4518" s="1"/>
      <c r="AF4518" s="1"/>
    </row>
    <row r="4519" spans="8:32" x14ac:dyDescent="0.25">
      <c r="H4519" s="1"/>
      <c r="V4519" s="1"/>
      <c r="AF4519" s="1"/>
    </row>
    <row r="4520" spans="8:32" x14ac:dyDescent="0.25">
      <c r="H4520" s="1"/>
      <c r="V4520" s="1"/>
      <c r="AF4520" s="1"/>
    </row>
    <row r="4521" spans="8:32" x14ac:dyDescent="0.25">
      <c r="H4521" s="1"/>
      <c r="V4521" s="1"/>
      <c r="AF4521" s="1"/>
    </row>
    <row r="4522" spans="8:32" x14ac:dyDescent="0.25">
      <c r="H4522" s="1"/>
      <c r="V4522" s="1"/>
      <c r="AF4522" s="1"/>
    </row>
    <row r="4523" spans="8:32" x14ac:dyDescent="0.25">
      <c r="H4523" s="1"/>
      <c r="V4523" s="1"/>
      <c r="AF4523" s="1"/>
    </row>
    <row r="4524" spans="8:32" x14ac:dyDescent="0.25">
      <c r="H4524" s="1"/>
      <c r="V4524" s="1"/>
      <c r="AF4524" s="1"/>
    </row>
    <row r="4525" spans="8:32" x14ac:dyDescent="0.25">
      <c r="H4525" s="1"/>
      <c r="V4525" s="1"/>
      <c r="AF4525" s="1"/>
    </row>
    <row r="4526" spans="8:32" x14ac:dyDescent="0.25">
      <c r="H4526" s="1"/>
      <c r="V4526" s="1"/>
      <c r="AF4526" s="1"/>
    </row>
    <row r="4527" spans="8:32" x14ac:dyDescent="0.25">
      <c r="H4527" s="1"/>
      <c r="V4527" s="1"/>
      <c r="AF4527" s="1"/>
    </row>
    <row r="4528" spans="8:32" x14ac:dyDescent="0.25">
      <c r="H4528" s="1"/>
      <c r="V4528" s="1"/>
      <c r="AF4528" s="1"/>
    </row>
    <row r="4529" spans="8:32" x14ac:dyDescent="0.25">
      <c r="H4529" s="1"/>
      <c r="V4529" s="1"/>
      <c r="AF4529" s="1"/>
    </row>
    <row r="4530" spans="8:32" x14ac:dyDescent="0.25">
      <c r="H4530" s="1"/>
      <c r="V4530" s="1"/>
      <c r="AF4530" s="1"/>
    </row>
    <row r="4531" spans="8:32" x14ac:dyDescent="0.25">
      <c r="H4531" s="1"/>
      <c r="V4531" s="1"/>
      <c r="AF4531" s="1"/>
    </row>
    <row r="4532" spans="8:32" x14ac:dyDescent="0.25">
      <c r="H4532" s="1"/>
      <c r="V4532" s="1"/>
      <c r="AF4532" s="1"/>
    </row>
    <row r="4533" spans="8:32" x14ac:dyDescent="0.25">
      <c r="H4533" s="1"/>
      <c r="V4533" s="1"/>
      <c r="AF4533" s="1"/>
    </row>
    <row r="4534" spans="8:32" x14ac:dyDescent="0.25">
      <c r="H4534" s="1"/>
      <c r="V4534" s="1"/>
      <c r="AF4534" s="1"/>
    </row>
    <row r="4535" spans="8:32" x14ac:dyDescent="0.25">
      <c r="H4535" s="1"/>
      <c r="V4535" s="1"/>
      <c r="AF4535" s="1"/>
    </row>
    <row r="4536" spans="8:32" x14ac:dyDescent="0.25">
      <c r="H4536" s="1"/>
      <c r="V4536" s="1"/>
      <c r="AF4536" s="1"/>
    </row>
    <row r="4537" spans="8:32" x14ac:dyDescent="0.25">
      <c r="H4537" s="1"/>
      <c r="V4537" s="1"/>
      <c r="AF4537" s="1"/>
    </row>
    <row r="4538" spans="8:32" x14ac:dyDescent="0.25">
      <c r="H4538" s="1"/>
      <c r="V4538" s="1"/>
      <c r="AF4538" s="1"/>
    </row>
    <row r="4539" spans="8:32" x14ac:dyDescent="0.25">
      <c r="H4539" s="1"/>
      <c r="V4539" s="1"/>
      <c r="AF4539" s="1"/>
    </row>
    <row r="4540" spans="8:32" x14ac:dyDescent="0.25">
      <c r="H4540" s="1"/>
      <c r="V4540" s="1"/>
      <c r="AF4540" s="1"/>
    </row>
    <row r="4541" spans="8:32" x14ac:dyDescent="0.25">
      <c r="H4541" s="1"/>
      <c r="V4541" s="1"/>
      <c r="AF4541" s="1"/>
    </row>
    <row r="4542" spans="8:32" x14ac:dyDescent="0.25">
      <c r="H4542" s="1"/>
      <c r="V4542" s="1"/>
      <c r="AF4542" s="1"/>
    </row>
    <row r="4543" spans="8:32" x14ac:dyDescent="0.25">
      <c r="H4543" s="1"/>
      <c r="V4543" s="1"/>
      <c r="AF4543" s="1"/>
    </row>
    <row r="4544" spans="8:32" x14ac:dyDescent="0.25">
      <c r="H4544" s="1"/>
      <c r="V4544" s="1"/>
      <c r="AF4544" s="1"/>
    </row>
    <row r="4545" spans="8:32" x14ac:dyDescent="0.25">
      <c r="H4545" s="1"/>
      <c r="V4545" s="1"/>
      <c r="AF4545" s="1"/>
    </row>
    <row r="4546" spans="8:32" x14ac:dyDescent="0.25">
      <c r="H4546" s="1"/>
      <c r="V4546" s="1"/>
      <c r="AF4546" s="1"/>
    </row>
    <row r="4547" spans="8:32" x14ac:dyDescent="0.25">
      <c r="H4547" s="1"/>
      <c r="V4547" s="1"/>
      <c r="AF4547" s="1"/>
    </row>
    <row r="4548" spans="8:32" x14ac:dyDescent="0.25">
      <c r="H4548" s="1"/>
      <c r="V4548" s="1"/>
      <c r="AF4548" s="1"/>
    </row>
    <row r="4549" spans="8:32" x14ac:dyDescent="0.25">
      <c r="H4549" s="1"/>
      <c r="V4549" s="1"/>
      <c r="AF4549" s="1"/>
    </row>
    <row r="4550" spans="8:32" x14ac:dyDescent="0.25">
      <c r="H4550" s="1"/>
      <c r="V4550" s="1"/>
      <c r="AF4550" s="1"/>
    </row>
    <row r="4551" spans="8:32" x14ac:dyDescent="0.25">
      <c r="H4551" s="1"/>
      <c r="V4551" s="1"/>
      <c r="AF4551" s="1"/>
    </row>
    <row r="4552" spans="8:32" x14ac:dyDescent="0.25">
      <c r="H4552" s="1"/>
      <c r="V4552" s="1"/>
      <c r="AF4552" s="1"/>
    </row>
    <row r="4553" spans="8:32" x14ac:dyDescent="0.25">
      <c r="H4553" s="1"/>
      <c r="V4553" s="1"/>
      <c r="AF4553" s="1"/>
    </row>
    <row r="4554" spans="8:32" x14ac:dyDescent="0.25">
      <c r="H4554" s="1"/>
      <c r="V4554" s="1"/>
      <c r="AF4554" s="1"/>
    </row>
    <row r="4555" spans="8:32" x14ac:dyDescent="0.25">
      <c r="H4555" s="1"/>
      <c r="V4555" s="1"/>
      <c r="AF4555" s="1"/>
    </row>
    <row r="4556" spans="8:32" x14ac:dyDescent="0.25">
      <c r="H4556" s="1"/>
      <c r="V4556" s="1"/>
      <c r="AF4556" s="1"/>
    </row>
    <row r="4557" spans="8:32" x14ac:dyDescent="0.25">
      <c r="H4557" s="1"/>
      <c r="V4557" s="1"/>
      <c r="AF4557" s="1"/>
    </row>
    <row r="4558" spans="8:32" x14ac:dyDescent="0.25">
      <c r="H4558" s="1"/>
      <c r="V4558" s="1"/>
      <c r="AF4558" s="1"/>
    </row>
    <row r="4559" spans="8:32" x14ac:dyDescent="0.25">
      <c r="H4559" s="1"/>
      <c r="V4559" s="1"/>
      <c r="AF4559" s="1"/>
    </row>
    <row r="4560" spans="8:32" x14ac:dyDescent="0.25">
      <c r="H4560" s="1"/>
      <c r="V4560" s="1"/>
      <c r="AF4560" s="1"/>
    </row>
    <row r="4561" spans="8:32" x14ac:dyDescent="0.25">
      <c r="H4561" s="1"/>
      <c r="V4561" s="1"/>
      <c r="AF4561" s="1"/>
    </row>
    <row r="4562" spans="8:32" x14ac:dyDescent="0.25">
      <c r="H4562" s="1"/>
      <c r="V4562" s="1"/>
      <c r="AF4562" s="1"/>
    </row>
    <row r="4563" spans="8:32" x14ac:dyDescent="0.25">
      <c r="H4563" s="1"/>
      <c r="V4563" s="1"/>
      <c r="AF4563" s="1"/>
    </row>
    <row r="4564" spans="8:32" x14ac:dyDescent="0.25">
      <c r="H4564" s="1"/>
      <c r="V4564" s="1"/>
      <c r="AF4564" s="1"/>
    </row>
    <row r="4565" spans="8:32" x14ac:dyDescent="0.25">
      <c r="H4565" s="1"/>
      <c r="V4565" s="1"/>
      <c r="AF4565" s="1"/>
    </row>
    <row r="4566" spans="8:32" x14ac:dyDescent="0.25">
      <c r="H4566" s="1"/>
      <c r="V4566" s="1"/>
      <c r="AF4566" s="1"/>
    </row>
    <row r="4567" spans="8:32" x14ac:dyDescent="0.25">
      <c r="H4567" s="1"/>
      <c r="V4567" s="1"/>
      <c r="AF4567" s="1"/>
    </row>
    <row r="4568" spans="8:32" x14ac:dyDescent="0.25">
      <c r="H4568" s="1"/>
      <c r="V4568" s="1"/>
      <c r="AF4568" s="1"/>
    </row>
    <row r="4569" spans="8:32" x14ac:dyDescent="0.25">
      <c r="H4569" s="1"/>
      <c r="V4569" s="1"/>
      <c r="AF4569" s="1"/>
    </row>
    <row r="4570" spans="8:32" x14ac:dyDescent="0.25">
      <c r="H4570" s="1"/>
      <c r="V4570" s="1"/>
      <c r="AF4570" s="1"/>
    </row>
    <row r="4571" spans="8:32" x14ac:dyDescent="0.25">
      <c r="H4571" s="1"/>
      <c r="V4571" s="1"/>
      <c r="AF4571" s="1"/>
    </row>
    <row r="4572" spans="8:32" x14ac:dyDescent="0.25">
      <c r="H4572" s="1"/>
      <c r="V4572" s="1"/>
      <c r="AF4572" s="1"/>
    </row>
    <row r="4573" spans="8:32" x14ac:dyDescent="0.25">
      <c r="H4573" s="1"/>
      <c r="V4573" s="1"/>
      <c r="AF4573" s="1"/>
    </row>
    <row r="4574" spans="8:32" x14ac:dyDescent="0.25">
      <c r="H4574" s="1"/>
      <c r="V4574" s="1"/>
      <c r="AF4574" s="1"/>
    </row>
    <row r="4575" spans="8:32" x14ac:dyDescent="0.25">
      <c r="H4575" s="1"/>
      <c r="V4575" s="1"/>
      <c r="AF4575" s="1"/>
    </row>
    <row r="4576" spans="8:32" x14ac:dyDescent="0.25">
      <c r="H4576" s="1"/>
      <c r="V4576" s="1"/>
      <c r="AF4576" s="1"/>
    </row>
    <row r="4577" spans="8:32" x14ac:dyDescent="0.25">
      <c r="H4577" s="1"/>
      <c r="V4577" s="1"/>
      <c r="AF4577" s="1"/>
    </row>
    <row r="4578" spans="8:32" x14ac:dyDescent="0.25">
      <c r="H4578" s="1"/>
      <c r="V4578" s="1"/>
      <c r="AF4578" s="1"/>
    </row>
    <row r="4579" spans="8:32" x14ac:dyDescent="0.25">
      <c r="H4579" s="1"/>
      <c r="V4579" s="1"/>
      <c r="AF4579" s="1"/>
    </row>
    <row r="4580" spans="8:32" x14ac:dyDescent="0.25">
      <c r="H4580" s="1"/>
      <c r="V4580" s="1"/>
      <c r="AF4580" s="1"/>
    </row>
    <row r="4581" spans="8:32" x14ac:dyDescent="0.25">
      <c r="H4581" s="1"/>
      <c r="V4581" s="1"/>
      <c r="AF4581" s="1"/>
    </row>
    <row r="4582" spans="8:32" x14ac:dyDescent="0.25">
      <c r="H4582" s="1"/>
      <c r="V4582" s="1"/>
      <c r="AF4582" s="1"/>
    </row>
    <row r="4583" spans="8:32" x14ac:dyDescent="0.25">
      <c r="H4583" s="1"/>
      <c r="V4583" s="1"/>
      <c r="AF4583" s="1"/>
    </row>
    <row r="4584" spans="8:32" x14ac:dyDescent="0.25">
      <c r="H4584" s="1"/>
      <c r="V4584" s="1"/>
      <c r="AF4584" s="1"/>
    </row>
    <row r="4585" spans="8:32" x14ac:dyDescent="0.25">
      <c r="H4585" s="1"/>
      <c r="V4585" s="1"/>
      <c r="AF4585" s="1"/>
    </row>
    <row r="4586" spans="8:32" x14ac:dyDescent="0.25">
      <c r="H4586" s="1"/>
      <c r="V4586" s="1"/>
      <c r="AF4586" s="1"/>
    </row>
    <row r="4587" spans="8:32" x14ac:dyDescent="0.25">
      <c r="H4587" s="1"/>
      <c r="V4587" s="1"/>
      <c r="AF4587" s="1"/>
    </row>
    <row r="4588" spans="8:32" x14ac:dyDescent="0.25">
      <c r="H4588" s="1"/>
      <c r="V4588" s="1"/>
      <c r="AF4588" s="1"/>
    </row>
    <row r="4589" spans="8:32" x14ac:dyDescent="0.25">
      <c r="H4589" s="1"/>
      <c r="V4589" s="1"/>
      <c r="AF4589" s="1"/>
    </row>
    <row r="4590" spans="8:32" x14ac:dyDescent="0.25">
      <c r="H4590" s="1"/>
      <c r="V4590" s="1"/>
      <c r="AF4590" s="1"/>
    </row>
    <row r="4591" spans="8:32" x14ac:dyDescent="0.25">
      <c r="H4591" s="1"/>
      <c r="V4591" s="1"/>
      <c r="AF4591" s="1"/>
    </row>
    <row r="4592" spans="8:32" x14ac:dyDescent="0.25">
      <c r="H4592" s="1"/>
      <c r="V4592" s="1"/>
      <c r="AF4592" s="1"/>
    </row>
    <row r="4593" spans="8:32" x14ac:dyDescent="0.25">
      <c r="H4593" s="1"/>
      <c r="V4593" s="1"/>
      <c r="AF4593" s="1"/>
    </row>
    <row r="4594" spans="8:32" x14ac:dyDescent="0.25">
      <c r="H4594" s="1"/>
      <c r="V4594" s="1"/>
      <c r="AF4594" s="1"/>
    </row>
    <row r="4595" spans="8:32" x14ac:dyDescent="0.25">
      <c r="H4595" s="1"/>
      <c r="V4595" s="1"/>
      <c r="AF4595" s="1"/>
    </row>
    <row r="4596" spans="8:32" x14ac:dyDescent="0.25">
      <c r="H4596" s="1"/>
      <c r="V4596" s="1"/>
      <c r="AF4596" s="1"/>
    </row>
    <row r="4597" spans="8:32" x14ac:dyDescent="0.25">
      <c r="H4597" s="1"/>
      <c r="V4597" s="1"/>
      <c r="AF4597" s="1"/>
    </row>
    <row r="4598" spans="8:32" x14ac:dyDescent="0.25">
      <c r="H4598" s="1"/>
      <c r="V4598" s="1"/>
      <c r="AF4598" s="1"/>
    </row>
    <row r="4599" spans="8:32" x14ac:dyDescent="0.25">
      <c r="H4599" s="1"/>
      <c r="V4599" s="1"/>
      <c r="AF4599" s="1"/>
    </row>
    <row r="4600" spans="8:32" x14ac:dyDescent="0.25">
      <c r="H4600" s="1"/>
      <c r="V4600" s="1"/>
      <c r="AF4600" s="1"/>
    </row>
    <row r="4601" spans="8:32" x14ac:dyDescent="0.25">
      <c r="H4601" s="1"/>
      <c r="V4601" s="1"/>
      <c r="AF4601" s="1"/>
    </row>
    <row r="4602" spans="8:32" x14ac:dyDescent="0.25">
      <c r="H4602" s="1"/>
      <c r="V4602" s="1"/>
      <c r="AF4602" s="1"/>
    </row>
    <row r="4603" spans="8:32" x14ac:dyDescent="0.25">
      <c r="H4603" s="1"/>
      <c r="V4603" s="1"/>
      <c r="AF4603" s="1"/>
    </row>
    <row r="4604" spans="8:32" x14ac:dyDescent="0.25">
      <c r="H4604" s="1"/>
      <c r="V4604" s="1"/>
      <c r="AF4604" s="1"/>
    </row>
    <row r="4605" spans="8:32" x14ac:dyDescent="0.25">
      <c r="H4605" s="1"/>
      <c r="V4605" s="1"/>
      <c r="AF4605" s="1"/>
    </row>
    <row r="4606" spans="8:32" x14ac:dyDescent="0.25">
      <c r="H4606" s="1"/>
      <c r="V4606" s="1"/>
      <c r="AF4606" s="1"/>
    </row>
    <row r="4607" spans="8:32" x14ac:dyDescent="0.25">
      <c r="H4607" s="1"/>
      <c r="V4607" s="1"/>
      <c r="AF4607" s="1"/>
    </row>
    <row r="4608" spans="8:32" x14ac:dyDescent="0.25">
      <c r="H4608" s="1"/>
      <c r="V4608" s="1"/>
      <c r="AF4608" s="1"/>
    </row>
    <row r="4609" spans="8:32" x14ac:dyDescent="0.25">
      <c r="H4609" s="1"/>
      <c r="V4609" s="1"/>
      <c r="AF4609" s="1"/>
    </row>
    <row r="4610" spans="8:32" x14ac:dyDescent="0.25">
      <c r="H4610" s="1"/>
      <c r="V4610" s="1"/>
      <c r="AF4610" s="1"/>
    </row>
    <row r="4611" spans="8:32" x14ac:dyDescent="0.25">
      <c r="H4611" s="1"/>
      <c r="V4611" s="1"/>
      <c r="AF4611" s="1"/>
    </row>
    <row r="4612" spans="8:32" x14ac:dyDescent="0.25">
      <c r="H4612" s="1"/>
      <c r="V4612" s="1"/>
      <c r="AF4612" s="1"/>
    </row>
    <row r="4613" spans="8:32" x14ac:dyDescent="0.25">
      <c r="H4613" s="1"/>
      <c r="V4613" s="1"/>
      <c r="AF4613" s="1"/>
    </row>
    <row r="4614" spans="8:32" x14ac:dyDescent="0.25">
      <c r="H4614" s="1"/>
      <c r="V4614" s="1"/>
      <c r="AF4614" s="1"/>
    </row>
    <row r="4615" spans="8:32" x14ac:dyDescent="0.25">
      <c r="H4615" s="1"/>
      <c r="V4615" s="1"/>
      <c r="AF4615" s="1"/>
    </row>
    <row r="4616" spans="8:32" x14ac:dyDescent="0.25">
      <c r="H4616" s="1"/>
      <c r="V4616" s="1"/>
      <c r="AF4616" s="1"/>
    </row>
    <row r="4617" spans="8:32" x14ac:dyDescent="0.25">
      <c r="H4617" s="1"/>
      <c r="V4617" s="1"/>
      <c r="AF4617" s="1"/>
    </row>
    <row r="4618" spans="8:32" x14ac:dyDescent="0.25">
      <c r="H4618" s="1"/>
      <c r="V4618" s="1"/>
      <c r="AF4618" s="1"/>
    </row>
    <row r="4619" spans="8:32" x14ac:dyDescent="0.25">
      <c r="H4619" s="1"/>
      <c r="V4619" s="1"/>
      <c r="AF4619" s="1"/>
    </row>
    <row r="4620" spans="8:32" x14ac:dyDescent="0.25">
      <c r="H4620" s="1"/>
      <c r="V4620" s="1"/>
      <c r="AF4620" s="1"/>
    </row>
    <row r="4621" spans="8:32" x14ac:dyDescent="0.25">
      <c r="H4621" s="1"/>
      <c r="V4621" s="1"/>
      <c r="AF4621" s="1"/>
    </row>
    <row r="4622" spans="8:32" x14ac:dyDescent="0.25">
      <c r="H4622" s="1"/>
      <c r="V4622" s="1"/>
      <c r="AF4622" s="1"/>
    </row>
    <row r="4623" spans="8:32" x14ac:dyDescent="0.25">
      <c r="H4623" s="1"/>
      <c r="V4623" s="1"/>
      <c r="AF4623" s="1"/>
    </row>
    <row r="4624" spans="8:32" x14ac:dyDescent="0.25">
      <c r="H4624" s="1"/>
      <c r="V4624" s="1"/>
      <c r="AF4624" s="1"/>
    </row>
    <row r="4625" spans="8:32" x14ac:dyDescent="0.25">
      <c r="H4625" s="1"/>
      <c r="V4625" s="1"/>
      <c r="AF4625" s="1"/>
    </row>
    <row r="4626" spans="8:32" x14ac:dyDescent="0.25">
      <c r="H4626" s="1"/>
      <c r="V4626" s="1"/>
      <c r="AF4626" s="1"/>
    </row>
    <row r="4627" spans="8:32" x14ac:dyDescent="0.25">
      <c r="H4627" s="1"/>
      <c r="V4627" s="1"/>
      <c r="AF4627" s="1"/>
    </row>
    <row r="4628" spans="8:32" x14ac:dyDescent="0.25">
      <c r="H4628" s="1"/>
      <c r="V4628" s="1"/>
      <c r="AF4628" s="1"/>
    </row>
    <row r="4629" spans="8:32" x14ac:dyDescent="0.25">
      <c r="H4629" s="1"/>
      <c r="V4629" s="1"/>
      <c r="AF4629" s="1"/>
    </row>
    <row r="4630" spans="8:32" x14ac:dyDescent="0.25">
      <c r="H4630" s="1"/>
      <c r="V4630" s="1"/>
      <c r="AF4630" s="1"/>
    </row>
    <row r="4631" spans="8:32" x14ac:dyDescent="0.25">
      <c r="H4631" s="1"/>
      <c r="V4631" s="1"/>
      <c r="AF4631" s="1"/>
    </row>
    <row r="4632" spans="8:32" x14ac:dyDescent="0.25">
      <c r="H4632" s="1"/>
      <c r="V4632" s="1"/>
      <c r="AF4632" s="1"/>
    </row>
    <row r="4633" spans="8:32" x14ac:dyDescent="0.25">
      <c r="H4633" s="1"/>
      <c r="V4633" s="1"/>
      <c r="AF4633" s="1"/>
    </row>
    <row r="4634" spans="8:32" x14ac:dyDescent="0.25">
      <c r="H4634" s="1"/>
      <c r="V4634" s="1"/>
      <c r="AF4634" s="1"/>
    </row>
    <row r="4635" spans="8:32" x14ac:dyDescent="0.25">
      <c r="H4635" s="1"/>
      <c r="V4635" s="1"/>
      <c r="AF4635" s="1"/>
    </row>
    <row r="4636" spans="8:32" x14ac:dyDescent="0.25">
      <c r="H4636" s="1"/>
      <c r="V4636" s="1"/>
      <c r="AF4636" s="1"/>
    </row>
    <row r="4637" spans="8:32" x14ac:dyDescent="0.25">
      <c r="H4637" s="1"/>
      <c r="V4637" s="1"/>
      <c r="AF4637" s="1"/>
    </row>
    <row r="4638" spans="8:32" x14ac:dyDescent="0.25">
      <c r="H4638" s="1"/>
      <c r="V4638" s="1"/>
      <c r="AF4638" s="1"/>
    </row>
    <row r="4639" spans="8:32" x14ac:dyDescent="0.25">
      <c r="H4639" s="1"/>
      <c r="V4639" s="1"/>
      <c r="AF4639" s="1"/>
    </row>
    <row r="4640" spans="8:32" x14ac:dyDescent="0.25">
      <c r="H4640" s="1"/>
      <c r="V4640" s="1"/>
      <c r="AF4640" s="1"/>
    </row>
    <row r="4641" spans="8:32" x14ac:dyDescent="0.25">
      <c r="H4641" s="1"/>
      <c r="V4641" s="1"/>
      <c r="AF4641" s="1"/>
    </row>
    <row r="4642" spans="8:32" x14ac:dyDescent="0.25">
      <c r="H4642" s="1"/>
      <c r="V4642" s="1"/>
      <c r="AF4642" s="1"/>
    </row>
    <row r="4643" spans="8:32" x14ac:dyDescent="0.25">
      <c r="H4643" s="1"/>
      <c r="V4643" s="1"/>
      <c r="AF4643" s="1"/>
    </row>
    <row r="4644" spans="8:32" x14ac:dyDescent="0.25">
      <c r="H4644" s="1"/>
      <c r="V4644" s="1"/>
      <c r="AF4644" s="1"/>
    </row>
    <row r="4645" spans="8:32" x14ac:dyDescent="0.25">
      <c r="H4645" s="1"/>
      <c r="V4645" s="1"/>
      <c r="AF4645" s="1"/>
    </row>
    <row r="4646" spans="8:32" x14ac:dyDescent="0.25">
      <c r="H4646" s="1"/>
      <c r="V4646" s="1"/>
      <c r="AF4646" s="1"/>
    </row>
    <row r="4647" spans="8:32" x14ac:dyDescent="0.25">
      <c r="H4647" s="1"/>
      <c r="V4647" s="1"/>
      <c r="AF4647" s="1"/>
    </row>
    <row r="4648" spans="8:32" x14ac:dyDescent="0.25">
      <c r="H4648" s="1"/>
      <c r="V4648" s="1"/>
      <c r="AF4648" s="1"/>
    </row>
    <row r="4649" spans="8:32" x14ac:dyDescent="0.25">
      <c r="H4649" s="1"/>
      <c r="V4649" s="1"/>
      <c r="AF4649" s="1"/>
    </row>
    <row r="4650" spans="8:32" x14ac:dyDescent="0.25">
      <c r="H4650" s="1"/>
      <c r="V4650" s="1"/>
      <c r="AF4650" s="1"/>
    </row>
    <row r="4651" spans="8:32" x14ac:dyDescent="0.25">
      <c r="H4651" s="1"/>
      <c r="V4651" s="1"/>
      <c r="AF4651" s="1"/>
    </row>
    <row r="4652" spans="8:32" x14ac:dyDescent="0.25">
      <c r="H4652" s="1"/>
      <c r="V4652" s="1"/>
      <c r="AF4652" s="1"/>
    </row>
    <row r="4653" spans="8:32" x14ac:dyDescent="0.25">
      <c r="H4653" s="1"/>
      <c r="V4653" s="1"/>
      <c r="AF4653" s="1"/>
    </row>
    <row r="4654" spans="8:32" x14ac:dyDescent="0.25">
      <c r="H4654" s="1"/>
      <c r="V4654" s="1"/>
      <c r="AF4654" s="1"/>
    </row>
    <row r="4655" spans="8:32" x14ac:dyDescent="0.25">
      <c r="H4655" s="1"/>
      <c r="V4655" s="1"/>
      <c r="AF4655" s="1"/>
    </row>
    <row r="4656" spans="8:32" x14ac:dyDescent="0.25">
      <c r="H4656" s="1"/>
      <c r="V4656" s="1"/>
      <c r="AF4656" s="1"/>
    </row>
    <row r="4657" spans="8:32" x14ac:dyDescent="0.25">
      <c r="H4657" s="1"/>
      <c r="V4657" s="1"/>
      <c r="AF4657" s="1"/>
    </row>
    <row r="4658" spans="8:32" x14ac:dyDescent="0.25">
      <c r="H4658" s="1"/>
      <c r="V4658" s="1"/>
      <c r="AF4658" s="1"/>
    </row>
    <row r="4659" spans="8:32" x14ac:dyDescent="0.25">
      <c r="H4659" s="1"/>
      <c r="V4659" s="1"/>
      <c r="AF4659" s="1"/>
    </row>
    <row r="4660" spans="8:32" x14ac:dyDescent="0.25">
      <c r="H4660" s="1"/>
      <c r="V4660" s="1"/>
      <c r="AF4660" s="1"/>
    </row>
    <row r="4661" spans="8:32" x14ac:dyDescent="0.25">
      <c r="H4661" s="1"/>
      <c r="V4661" s="1"/>
      <c r="AF4661" s="1"/>
    </row>
    <row r="4662" spans="8:32" x14ac:dyDescent="0.25">
      <c r="H4662" s="1"/>
      <c r="V4662" s="1"/>
      <c r="AF4662" s="1"/>
    </row>
    <row r="4663" spans="8:32" x14ac:dyDescent="0.25">
      <c r="H4663" s="1"/>
      <c r="V4663" s="1"/>
      <c r="AF4663" s="1"/>
    </row>
    <row r="4664" spans="8:32" x14ac:dyDescent="0.25">
      <c r="H4664" s="1"/>
      <c r="V4664" s="1"/>
      <c r="AF4664" s="1"/>
    </row>
    <row r="4665" spans="8:32" x14ac:dyDescent="0.25">
      <c r="H4665" s="1"/>
      <c r="V4665" s="1"/>
      <c r="AF4665" s="1"/>
    </row>
    <row r="4666" spans="8:32" x14ac:dyDescent="0.25">
      <c r="H4666" s="1"/>
      <c r="V4666" s="1"/>
      <c r="AF4666" s="1"/>
    </row>
    <row r="4667" spans="8:32" x14ac:dyDescent="0.25">
      <c r="H4667" s="1"/>
      <c r="V4667" s="1"/>
      <c r="AF4667" s="1"/>
    </row>
    <row r="4668" spans="8:32" x14ac:dyDescent="0.25">
      <c r="H4668" s="1"/>
      <c r="V4668" s="1"/>
      <c r="AF4668" s="1"/>
    </row>
    <row r="4669" spans="8:32" x14ac:dyDescent="0.25">
      <c r="H4669" s="1"/>
      <c r="V4669" s="1"/>
      <c r="AF4669" s="1"/>
    </row>
    <row r="4670" spans="8:32" x14ac:dyDescent="0.25">
      <c r="H4670" s="1"/>
      <c r="V4670" s="1"/>
      <c r="AF4670" s="1"/>
    </row>
    <row r="4671" spans="8:32" x14ac:dyDescent="0.25">
      <c r="H4671" s="1"/>
      <c r="V4671" s="1"/>
      <c r="AF4671" s="1"/>
    </row>
    <row r="4672" spans="8:32" x14ac:dyDescent="0.25">
      <c r="H4672" s="1"/>
      <c r="V4672" s="1"/>
      <c r="AF4672" s="1"/>
    </row>
    <row r="4673" spans="8:32" x14ac:dyDescent="0.25">
      <c r="H4673" s="1"/>
      <c r="V4673" s="1"/>
      <c r="AF4673" s="1"/>
    </row>
    <row r="4674" spans="8:32" x14ac:dyDescent="0.25">
      <c r="H4674" s="1"/>
      <c r="V4674" s="1"/>
      <c r="AF4674" s="1"/>
    </row>
    <row r="4675" spans="8:32" x14ac:dyDescent="0.25">
      <c r="H4675" s="1"/>
      <c r="V4675" s="1"/>
      <c r="AF4675" s="1"/>
    </row>
    <row r="4676" spans="8:32" x14ac:dyDescent="0.25">
      <c r="H4676" s="1"/>
      <c r="V4676" s="1"/>
      <c r="AF4676" s="1"/>
    </row>
    <row r="4677" spans="8:32" x14ac:dyDescent="0.25">
      <c r="H4677" s="1"/>
      <c r="V4677" s="1"/>
      <c r="AF4677" s="1"/>
    </row>
    <row r="4678" spans="8:32" x14ac:dyDescent="0.25">
      <c r="H4678" s="1"/>
      <c r="V4678" s="1"/>
      <c r="AF4678" s="1"/>
    </row>
    <row r="4679" spans="8:32" x14ac:dyDescent="0.25">
      <c r="H4679" s="1"/>
      <c r="V4679" s="1"/>
      <c r="AF4679" s="1"/>
    </row>
    <row r="4680" spans="8:32" x14ac:dyDescent="0.25">
      <c r="H4680" s="1"/>
      <c r="V4680" s="1"/>
      <c r="AF4680" s="1"/>
    </row>
    <row r="4681" spans="8:32" x14ac:dyDescent="0.25">
      <c r="H4681" s="1"/>
      <c r="V4681" s="1"/>
      <c r="AF4681" s="1"/>
    </row>
    <row r="4682" spans="8:32" x14ac:dyDescent="0.25">
      <c r="H4682" s="1"/>
      <c r="V4682" s="1"/>
      <c r="AF4682" s="1"/>
    </row>
    <row r="4683" spans="8:32" x14ac:dyDescent="0.25">
      <c r="H4683" s="1"/>
      <c r="V4683" s="1"/>
      <c r="AF4683" s="1"/>
    </row>
    <row r="4684" spans="8:32" x14ac:dyDescent="0.25">
      <c r="H4684" s="1"/>
      <c r="V4684" s="1"/>
      <c r="AF4684" s="1"/>
    </row>
    <row r="4685" spans="8:32" x14ac:dyDescent="0.25">
      <c r="H4685" s="1"/>
      <c r="V4685" s="1"/>
      <c r="AF4685" s="1"/>
    </row>
    <row r="4686" spans="8:32" x14ac:dyDescent="0.25">
      <c r="H4686" s="1"/>
      <c r="V4686" s="1"/>
      <c r="AF4686" s="1"/>
    </row>
    <row r="4687" spans="8:32" x14ac:dyDescent="0.25">
      <c r="H4687" s="1"/>
      <c r="V4687" s="1"/>
      <c r="AF4687" s="1"/>
    </row>
    <row r="4688" spans="8:32" x14ac:dyDescent="0.25">
      <c r="H4688" s="1"/>
      <c r="V4688" s="1"/>
      <c r="AF4688" s="1"/>
    </row>
    <row r="4689" spans="8:32" x14ac:dyDescent="0.25">
      <c r="H4689" s="1"/>
      <c r="V4689" s="1"/>
      <c r="AF4689" s="1"/>
    </row>
    <row r="4690" spans="8:32" x14ac:dyDescent="0.25">
      <c r="H4690" s="1"/>
      <c r="V4690" s="1"/>
      <c r="AF4690" s="1"/>
    </row>
    <row r="4691" spans="8:32" x14ac:dyDescent="0.25">
      <c r="H4691" s="1"/>
      <c r="V4691" s="1"/>
      <c r="AF4691" s="1"/>
    </row>
    <row r="4692" spans="8:32" x14ac:dyDescent="0.25">
      <c r="H4692" s="1"/>
      <c r="V4692" s="1"/>
      <c r="AF4692" s="1"/>
    </row>
    <row r="4693" spans="8:32" x14ac:dyDescent="0.25">
      <c r="H4693" s="1"/>
      <c r="V4693" s="1"/>
      <c r="AF4693" s="1"/>
    </row>
    <row r="4694" spans="8:32" x14ac:dyDescent="0.25">
      <c r="H4694" s="1"/>
      <c r="V4694" s="1"/>
      <c r="AF4694" s="1"/>
    </row>
    <row r="4695" spans="8:32" x14ac:dyDescent="0.25">
      <c r="H4695" s="1"/>
      <c r="V4695" s="1"/>
      <c r="AF4695" s="1"/>
    </row>
    <row r="4696" spans="8:32" x14ac:dyDescent="0.25">
      <c r="H4696" s="1"/>
      <c r="V4696" s="1"/>
      <c r="AF4696" s="1"/>
    </row>
    <row r="4697" spans="8:32" x14ac:dyDescent="0.25">
      <c r="H4697" s="1"/>
      <c r="V4697" s="1"/>
      <c r="AF4697" s="1"/>
    </row>
    <row r="4698" spans="8:32" x14ac:dyDescent="0.25">
      <c r="H4698" s="1"/>
      <c r="V4698" s="1"/>
      <c r="AF4698" s="1"/>
    </row>
    <row r="4699" spans="8:32" x14ac:dyDescent="0.25">
      <c r="H4699" s="1"/>
      <c r="V4699" s="1"/>
      <c r="AF4699" s="1"/>
    </row>
    <row r="4700" spans="8:32" x14ac:dyDescent="0.25">
      <c r="H4700" s="1"/>
      <c r="V4700" s="1"/>
      <c r="AF4700" s="1"/>
    </row>
    <row r="4701" spans="8:32" x14ac:dyDescent="0.25">
      <c r="H4701" s="1"/>
      <c r="V4701" s="1"/>
      <c r="AF4701" s="1"/>
    </row>
    <row r="4702" spans="8:32" x14ac:dyDescent="0.25">
      <c r="H4702" s="1"/>
      <c r="V4702" s="1"/>
      <c r="AF4702" s="1"/>
    </row>
    <row r="4703" spans="8:32" x14ac:dyDescent="0.25">
      <c r="H4703" s="1"/>
      <c r="V4703" s="1"/>
      <c r="AF4703" s="1"/>
    </row>
    <row r="4704" spans="8:32" x14ac:dyDescent="0.25">
      <c r="H4704" s="1"/>
      <c r="V4704" s="1"/>
      <c r="AF4704" s="1"/>
    </row>
    <row r="4705" spans="8:32" x14ac:dyDescent="0.25">
      <c r="H4705" s="1"/>
      <c r="V4705" s="1"/>
      <c r="AF4705" s="1"/>
    </row>
    <row r="4706" spans="8:32" x14ac:dyDescent="0.25">
      <c r="H4706" s="1"/>
      <c r="V4706" s="1"/>
      <c r="AF4706" s="1"/>
    </row>
    <row r="4707" spans="8:32" x14ac:dyDescent="0.25">
      <c r="H4707" s="1"/>
      <c r="V4707" s="1"/>
      <c r="AF4707" s="1"/>
    </row>
    <row r="4708" spans="8:32" x14ac:dyDescent="0.25">
      <c r="H4708" s="1"/>
      <c r="V4708" s="1"/>
      <c r="AF4708" s="1"/>
    </row>
    <row r="4709" spans="8:32" x14ac:dyDescent="0.25">
      <c r="H4709" s="1"/>
      <c r="V4709" s="1"/>
      <c r="AF4709" s="1"/>
    </row>
    <row r="4710" spans="8:32" x14ac:dyDescent="0.25">
      <c r="H4710" s="1"/>
      <c r="V4710" s="1"/>
      <c r="AF4710" s="1"/>
    </row>
    <row r="4711" spans="8:32" x14ac:dyDescent="0.25">
      <c r="H4711" s="1"/>
      <c r="V4711" s="1"/>
      <c r="AF4711" s="1"/>
    </row>
    <row r="4712" spans="8:32" x14ac:dyDescent="0.25">
      <c r="H4712" s="1"/>
      <c r="V4712" s="1"/>
      <c r="AF4712" s="1"/>
    </row>
    <row r="4713" spans="8:32" x14ac:dyDescent="0.25">
      <c r="H4713" s="1"/>
      <c r="V4713" s="1"/>
      <c r="AF4713" s="1"/>
    </row>
    <row r="4714" spans="8:32" x14ac:dyDescent="0.25">
      <c r="H4714" s="1"/>
      <c r="V4714" s="1"/>
      <c r="AF4714" s="1"/>
    </row>
    <row r="4715" spans="8:32" x14ac:dyDescent="0.25">
      <c r="H4715" s="1"/>
      <c r="V4715" s="1"/>
      <c r="AF4715" s="1"/>
    </row>
    <row r="4716" spans="8:32" x14ac:dyDescent="0.25">
      <c r="H4716" s="1"/>
      <c r="V4716" s="1"/>
      <c r="AF4716" s="1"/>
    </row>
    <row r="4717" spans="8:32" x14ac:dyDescent="0.25">
      <c r="H4717" s="1"/>
      <c r="V4717" s="1"/>
      <c r="AF4717" s="1"/>
    </row>
    <row r="4718" spans="8:32" x14ac:dyDescent="0.25">
      <c r="H4718" s="1"/>
      <c r="V4718" s="1"/>
      <c r="AF4718" s="1"/>
    </row>
    <row r="4719" spans="8:32" x14ac:dyDescent="0.25">
      <c r="H4719" s="1"/>
      <c r="V4719" s="1"/>
      <c r="AF4719" s="1"/>
    </row>
    <row r="4720" spans="8:32" x14ac:dyDescent="0.25">
      <c r="H4720" s="1"/>
      <c r="V4720" s="1"/>
      <c r="AF4720" s="1"/>
    </row>
    <row r="4721" spans="8:32" x14ac:dyDescent="0.25">
      <c r="H4721" s="1"/>
      <c r="V4721" s="1"/>
      <c r="AF4721" s="1"/>
    </row>
    <row r="4722" spans="8:32" x14ac:dyDescent="0.25">
      <c r="H4722" s="1"/>
      <c r="V4722" s="1"/>
      <c r="AF4722" s="1"/>
    </row>
    <row r="4723" spans="8:32" x14ac:dyDescent="0.25">
      <c r="H4723" s="1"/>
      <c r="V4723" s="1"/>
      <c r="AF4723" s="1"/>
    </row>
    <row r="4724" spans="8:32" x14ac:dyDescent="0.25">
      <c r="H4724" s="1"/>
      <c r="V4724" s="1"/>
      <c r="AF4724" s="1"/>
    </row>
    <row r="4725" spans="8:32" x14ac:dyDescent="0.25">
      <c r="H4725" s="1"/>
      <c r="V4725" s="1"/>
      <c r="AF4725" s="1"/>
    </row>
    <row r="4726" spans="8:32" x14ac:dyDescent="0.25">
      <c r="H4726" s="1"/>
      <c r="V4726" s="1"/>
      <c r="AF4726" s="1"/>
    </row>
    <row r="4727" spans="8:32" x14ac:dyDescent="0.25">
      <c r="H4727" s="1"/>
      <c r="V4727" s="1"/>
      <c r="AF4727" s="1"/>
    </row>
    <row r="4728" spans="8:32" x14ac:dyDescent="0.25">
      <c r="H4728" s="1"/>
      <c r="V4728" s="1"/>
      <c r="AF4728" s="1"/>
    </row>
    <row r="4729" spans="8:32" x14ac:dyDescent="0.25">
      <c r="H4729" s="1"/>
      <c r="V4729" s="1"/>
      <c r="AF4729" s="1"/>
    </row>
    <row r="4730" spans="8:32" x14ac:dyDescent="0.25">
      <c r="H4730" s="1"/>
      <c r="V4730" s="1"/>
      <c r="AF4730" s="1"/>
    </row>
    <row r="4731" spans="8:32" x14ac:dyDescent="0.25">
      <c r="H4731" s="1"/>
      <c r="V4731" s="1"/>
      <c r="AF4731" s="1"/>
    </row>
    <row r="4732" spans="8:32" x14ac:dyDescent="0.25">
      <c r="H4732" s="1"/>
      <c r="V4732" s="1"/>
      <c r="AF4732" s="1"/>
    </row>
    <row r="4733" spans="8:32" x14ac:dyDescent="0.25">
      <c r="H4733" s="1"/>
      <c r="V4733" s="1"/>
      <c r="AF4733" s="1"/>
    </row>
    <row r="4734" spans="8:32" x14ac:dyDescent="0.25">
      <c r="H4734" s="1"/>
      <c r="V4734" s="1"/>
      <c r="AF4734" s="1"/>
    </row>
    <row r="4735" spans="8:32" x14ac:dyDescent="0.25">
      <c r="H4735" s="1"/>
      <c r="V4735" s="1"/>
      <c r="AF4735" s="1"/>
    </row>
    <row r="4736" spans="8:32" x14ac:dyDescent="0.25">
      <c r="H4736" s="1"/>
      <c r="V4736" s="1"/>
      <c r="AF4736" s="1"/>
    </row>
    <row r="4737" spans="8:32" x14ac:dyDescent="0.25">
      <c r="H4737" s="1"/>
      <c r="V4737" s="1"/>
      <c r="AF4737" s="1"/>
    </row>
    <row r="4738" spans="8:32" x14ac:dyDescent="0.25">
      <c r="H4738" s="1"/>
      <c r="V4738" s="1"/>
      <c r="AF4738" s="1"/>
    </row>
    <row r="4739" spans="8:32" x14ac:dyDescent="0.25">
      <c r="H4739" s="1"/>
      <c r="V4739" s="1"/>
      <c r="AF4739" s="1"/>
    </row>
    <row r="4740" spans="8:32" x14ac:dyDescent="0.25">
      <c r="H4740" s="1"/>
      <c r="V4740" s="1"/>
      <c r="AF4740" s="1"/>
    </row>
    <row r="4741" spans="8:32" x14ac:dyDescent="0.25">
      <c r="H4741" s="1"/>
      <c r="V4741" s="1"/>
      <c r="AF4741" s="1"/>
    </row>
    <row r="4742" spans="8:32" x14ac:dyDescent="0.25">
      <c r="H4742" s="1"/>
      <c r="V4742" s="1"/>
      <c r="AF4742" s="1"/>
    </row>
    <row r="4743" spans="8:32" x14ac:dyDescent="0.25">
      <c r="H4743" s="1"/>
      <c r="V4743" s="1"/>
      <c r="AF4743" s="1"/>
    </row>
    <row r="4744" spans="8:32" x14ac:dyDescent="0.25">
      <c r="H4744" s="1"/>
      <c r="V4744" s="1"/>
      <c r="AF4744" s="1"/>
    </row>
    <row r="4745" spans="8:32" x14ac:dyDescent="0.25">
      <c r="H4745" s="1"/>
      <c r="V4745" s="1"/>
      <c r="AF4745" s="1"/>
    </row>
    <row r="4746" spans="8:32" x14ac:dyDescent="0.25">
      <c r="H4746" s="1"/>
      <c r="V4746" s="1"/>
      <c r="AF4746" s="1"/>
    </row>
    <row r="4747" spans="8:32" x14ac:dyDescent="0.25">
      <c r="H4747" s="1"/>
      <c r="V4747" s="1"/>
      <c r="AF4747" s="1"/>
    </row>
    <row r="4748" spans="8:32" x14ac:dyDescent="0.25">
      <c r="H4748" s="1"/>
      <c r="V4748" s="1"/>
      <c r="AF4748" s="1"/>
    </row>
    <row r="4749" spans="8:32" x14ac:dyDescent="0.25">
      <c r="H4749" s="1"/>
      <c r="V4749" s="1"/>
      <c r="AF4749" s="1"/>
    </row>
    <row r="4750" spans="8:32" x14ac:dyDescent="0.25">
      <c r="H4750" s="1"/>
      <c r="V4750" s="1"/>
      <c r="AF4750" s="1"/>
    </row>
    <row r="4751" spans="8:32" x14ac:dyDescent="0.25">
      <c r="H4751" s="1"/>
      <c r="V4751" s="1"/>
      <c r="AF4751" s="1"/>
    </row>
    <row r="4752" spans="8:32" x14ac:dyDescent="0.25">
      <c r="H4752" s="1"/>
      <c r="V4752" s="1"/>
      <c r="AF4752" s="1"/>
    </row>
    <row r="4753" spans="8:32" x14ac:dyDescent="0.25">
      <c r="H4753" s="1"/>
      <c r="V4753" s="1"/>
      <c r="AF4753" s="1"/>
    </row>
    <row r="4754" spans="8:32" x14ac:dyDescent="0.25">
      <c r="H4754" s="1"/>
      <c r="V4754" s="1"/>
      <c r="AF4754" s="1"/>
    </row>
    <row r="4755" spans="8:32" x14ac:dyDescent="0.25">
      <c r="H4755" s="1"/>
      <c r="V4755" s="1"/>
      <c r="AF4755" s="1"/>
    </row>
    <row r="4756" spans="8:32" x14ac:dyDescent="0.25">
      <c r="H4756" s="1"/>
      <c r="V4756" s="1"/>
      <c r="AF4756" s="1"/>
    </row>
    <row r="4757" spans="8:32" x14ac:dyDescent="0.25">
      <c r="H4757" s="1"/>
      <c r="V4757" s="1"/>
      <c r="AF4757" s="1"/>
    </row>
    <row r="4758" spans="8:32" x14ac:dyDescent="0.25">
      <c r="H4758" s="1"/>
      <c r="V4758" s="1"/>
      <c r="AF4758" s="1"/>
    </row>
    <row r="4759" spans="8:32" x14ac:dyDescent="0.25">
      <c r="H4759" s="1"/>
      <c r="V4759" s="1"/>
      <c r="AF4759" s="1"/>
    </row>
    <row r="4760" spans="8:32" x14ac:dyDescent="0.25">
      <c r="H4760" s="1"/>
      <c r="V4760" s="1"/>
      <c r="AF4760" s="1"/>
    </row>
    <row r="4761" spans="8:32" x14ac:dyDescent="0.25">
      <c r="H4761" s="1"/>
      <c r="V4761" s="1"/>
      <c r="AF4761" s="1"/>
    </row>
    <row r="4762" spans="8:32" x14ac:dyDescent="0.25">
      <c r="H4762" s="1"/>
      <c r="V4762" s="1"/>
      <c r="AF4762" s="1"/>
    </row>
    <row r="4763" spans="8:32" x14ac:dyDescent="0.25">
      <c r="H4763" s="1"/>
      <c r="V4763" s="1"/>
      <c r="AF4763" s="1"/>
    </row>
    <row r="4764" spans="8:32" x14ac:dyDescent="0.25">
      <c r="H4764" s="1"/>
      <c r="V4764" s="1"/>
      <c r="AF4764" s="1"/>
    </row>
    <row r="4765" spans="8:32" x14ac:dyDescent="0.25">
      <c r="H4765" s="1"/>
      <c r="V4765" s="1"/>
      <c r="AF4765" s="1"/>
    </row>
    <row r="4766" spans="8:32" x14ac:dyDescent="0.25">
      <c r="H4766" s="1"/>
      <c r="V4766" s="1"/>
      <c r="AF4766" s="1"/>
    </row>
    <row r="4767" spans="8:32" x14ac:dyDescent="0.25">
      <c r="H4767" s="1"/>
      <c r="V4767" s="1"/>
      <c r="AF4767" s="1"/>
    </row>
    <row r="4768" spans="8:32" x14ac:dyDescent="0.25">
      <c r="H4768" s="1"/>
      <c r="V4768" s="1"/>
      <c r="AF4768" s="1"/>
    </row>
    <row r="4769" spans="8:32" x14ac:dyDescent="0.25">
      <c r="H4769" s="1"/>
      <c r="V4769" s="1"/>
      <c r="AF4769" s="1"/>
    </row>
    <row r="4770" spans="8:32" x14ac:dyDescent="0.25">
      <c r="H4770" s="1"/>
      <c r="V4770" s="1"/>
      <c r="AF4770" s="1"/>
    </row>
    <row r="4771" spans="8:32" x14ac:dyDescent="0.25">
      <c r="H4771" s="1"/>
      <c r="V4771" s="1"/>
      <c r="AF4771" s="1"/>
    </row>
    <row r="4772" spans="8:32" x14ac:dyDescent="0.25">
      <c r="H4772" s="1"/>
      <c r="V4772" s="1"/>
      <c r="AF4772" s="1"/>
    </row>
    <row r="4773" spans="8:32" x14ac:dyDescent="0.25">
      <c r="H4773" s="1"/>
      <c r="V4773" s="1"/>
      <c r="AF4773" s="1"/>
    </row>
    <row r="4774" spans="8:32" x14ac:dyDescent="0.25">
      <c r="H4774" s="1"/>
      <c r="V4774" s="1"/>
      <c r="AF4774" s="1"/>
    </row>
    <row r="4775" spans="8:32" x14ac:dyDescent="0.25">
      <c r="H4775" s="1"/>
      <c r="V4775" s="1"/>
      <c r="AF4775" s="1"/>
    </row>
    <row r="4776" spans="8:32" x14ac:dyDescent="0.25">
      <c r="H4776" s="1"/>
      <c r="V4776" s="1"/>
      <c r="AF4776" s="1"/>
    </row>
    <row r="4777" spans="8:32" x14ac:dyDescent="0.25">
      <c r="H4777" s="1"/>
      <c r="V4777" s="1"/>
      <c r="AF4777" s="1"/>
    </row>
    <row r="4778" spans="8:32" x14ac:dyDescent="0.25">
      <c r="H4778" s="1"/>
      <c r="V4778" s="1"/>
      <c r="AF4778" s="1"/>
    </row>
    <row r="4779" spans="8:32" x14ac:dyDescent="0.25">
      <c r="H4779" s="1"/>
      <c r="V4779" s="1"/>
      <c r="AF4779" s="1"/>
    </row>
    <row r="4780" spans="8:32" x14ac:dyDescent="0.25">
      <c r="H4780" s="1"/>
      <c r="V4780" s="1"/>
      <c r="AF4780" s="1"/>
    </row>
    <row r="4781" spans="8:32" x14ac:dyDescent="0.25">
      <c r="H4781" s="1"/>
      <c r="V4781" s="1"/>
      <c r="AF4781" s="1"/>
    </row>
    <row r="4782" spans="8:32" x14ac:dyDescent="0.25">
      <c r="H4782" s="1"/>
      <c r="V4782" s="1"/>
      <c r="AF4782" s="1"/>
    </row>
    <row r="4783" spans="8:32" x14ac:dyDescent="0.25">
      <c r="H4783" s="1"/>
      <c r="V4783" s="1"/>
      <c r="AF4783" s="1"/>
    </row>
    <row r="4784" spans="8:32" x14ac:dyDescent="0.25">
      <c r="H4784" s="1"/>
      <c r="V4784" s="1"/>
      <c r="AF4784" s="1"/>
    </row>
    <row r="4785" spans="8:32" x14ac:dyDescent="0.25">
      <c r="H4785" s="1"/>
      <c r="V4785" s="1"/>
      <c r="AF4785" s="1"/>
    </row>
    <row r="4786" spans="8:32" x14ac:dyDescent="0.25">
      <c r="H4786" s="1"/>
      <c r="V4786" s="1"/>
      <c r="AF4786" s="1"/>
    </row>
    <row r="4787" spans="8:32" x14ac:dyDescent="0.25">
      <c r="H4787" s="1"/>
      <c r="V4787" s="1"/>
      <c r="AF4787" s="1"/>
    </row>
    <row r="4788" spans="8:32" x14ac:dyDescent="0.25">
      <c r="H4788" s="1"/>
      <c r="V4788" s="1"/>
      <c r="AF4788" s="1"/>
    </row>
    <row r="4789" spans="8:32" x14ac:dyDescent="0.25">
      <c r="H4789" s="1"/>
      <c r="V4789" s="1"/>
      <c r="AF4789" s="1"/>
    </row>
    <row r="4790" spans="8:32" x14ac:dyDescent="0.25">
      <c r="H4790" s="1"/>
      <c r="V4790" s="1"/>
      <c r="AF4790" s="1"/>
    </row>
    <row r="4791" spans="8:32" x14ac:dyDescent="0.25">
      <c r="H4791" s="1"/>
      <c r="V4791" s="1"/>
      <c r="AF4791" s="1"/>
    </row>
    <row r="4792" spans="8:32" x14ac:dyDescent="0.25">
      <c r="H4792" s="1"/>
      <c r="V4792" s="1"/>
      <c r="AF4792" s="1"/>
    </row>
    <row r="4793" spans="8:32" x14ac:dyDescent="0.25">
      <c r="H4793" s="1"/>
      <c r="V4793" s="1"/>
      <c r="AF4793" s="1"/>
    </row>
    <row r="4794" spans="8:32" x14ac:dyDescent="0.25">
      <c r="H4794" s="1"/>
      <c r="V4794" s="1"/>
      <c r="AF4794" s="1"/>
    </row>
    <row r="4795" spans="8:32" x14ac:dyDescent="0.25">
      <c r="H4795" s="1"/>
      <c r="V4795" s="1"/>
      <c r="AF4795" s="1"/>
    </row>
    <row r="4796" spans="8:32" x14ac:dyDescent="0.25">
      <c r="H4796" s="1"/>
      <c r="V4796" s="1"/>
      <c r="AF4796" s="1"/>
    </row>
    <row r="4797" spans="8:32" x14ac:dyDescent="0.25">
      <c r="H4797" s="1"/>
      <c r="V4797" s="1"/>
      <c r="AF4797" s="1"/>
    </row>
    <row r="4798" spans="8:32" x14ac:dyDescent="0.25">
      <c r="H4798" s="1"/>
      <c r="V4798" s="1"/>
      <c r="AF4798" s="1"/>
    </row>
    <row r="4799" spans="8:32" x14ac:dyDescent="0.25">
      <c r="H4799" s="1"/>
      <c r="V4799" s="1"/>
      <c r="AF4799" s="1"/>
    </row>
    <row r="4800" spans="8:32" x14ac:dyDescent="0.25">
      <c r="H4800" s="1"/>
      <c r="V4800" s="1"/>
      <c r="AF4800" s="1"/>
    </row>
    <row r="4801" spans="8:32" x14ac:dyDescent="0.25">
      <c r="H4801" s="1"/>
      <c r="V4801" s="1"/>
      <c r="AF4801" s="1"/>
    </row>
    <row r="4802" spans="8:32" x14ac:dyDescent="0.25">
      <c r="H4802" s="1"/>
      <c r="V4802" s="1"/>
      <c r="AF4802" s="1"/>
    </row>
    <row r="4803" spans="8:32" x14ac:dyDescent="0.25">
      <c r="H4803" s="1"/>
      <c r="V4803" s="1"/>
      <c r="AF4803" s="1"/>
    </row>
    <row r="4804" spans="8:32" x14ac:dyDescent="0.25">
      <c r="H4804" s="1"/>
      <c r="V4804" s="1"/>
      <c r="AF4804" s="1"/>
    </row>
    <row r="4805" spans="8:32" x14ac:dyDescent="0.25">
      <c r="H4805" s="1"/>
      <c r="V4805" s="1"/>
      <c r="AF4805" s="1"/>
    </row>
    <row r="4806" spans="8:32" x14ac:dyDescent="0.25">
      <c r="H4806" s="1"/>
      <c r="V4806" s="1"/>
      <c r="AF4806" s="1"/>
    </row>
    <row r="4807" spans="8:32" x14ac:dyDescent="0.25">
      <c r="H4807" s="1"/>
      <c r="V4807" s="1"/>
      <c r="AF4807" s="1"/>
    </row>
    <row r="4808" spans="8:32" x14ac:dyDescent="0.25">
      <c r="H4808" s="1"/>
      <c r="V4808" s="1"/>
      <c r="AF4808" s="1"/>
    </row>
    <row r="4809" spans="8:32" x14ac:dyDescent="0.25">
      <c r="H4809" s="1"/>
      <c r="V4809" s="1"/>
      <c r="AF4809" s="1"/>
    </row>
    <row r="4810" spans="8:32" x14ac:dyDescent="0.25">
      <c r="H4810" s="1"/>
      <c r="V4810" s="1"/>
      <c r="AF4810" s="1"/>
    </row>
    <row r="4811" spans="8:32" x14ac:dyDescent="0.25">
      <c r="H4811" s="1"/>
      <c r="V4811" s="1"/>
      <c r="AF4811" s="1"/>
    </row>
    <row r="4812" spans="8:32" x14ac:dyDescent="0.25">
      <c r="H4812" s="1"/>
      <c r="V4812" s="1"/>
      <c r="AF4812" s="1"/>
    </row>
    <row r="4813" spans="8:32" x14ac:dyDescent="0.25">
      <c r="H4813" s="1"/>
      <c r="V4813" s="1"/>
      <c r="AF4813" s="1"/>
    </row>
    <row r="4814" spans="8:32" x14ac:dyDescent="0.25">
      <c r="H4814" s="1"/>
      <c r="V4814" s="1"/>
      <c r="AF4814" s="1"/>
    </row>
    <row r="4815" spans="8:32" x14ac:dyDescent="0.25">
      <c r="H4815" s="1"/>
      <c r="V4815" s="1"/>
      <c r="AF4815" s="1"/>
    </row>
    <row r="4816" spans="8:32" x14ac:dyDescent="0.25">
      <c r="H4816" s="1"/>
      <c r="V4816" s="1"/>
      <c r="AF4816" s="1"/>
    </row>
    <row r="4817" spans="8:32" x14ac:dyDescent="0.25">
      <c r="H4817" s="1"/>
      <c r="V4817" s="1"/>
      <c r="AF4817" s="1"/>
    </row>
    <row r="4818" spans="8:32" x14ac:dyDescent="0.25">
      <c r="H4818" s="1"/>
      <c r="V4818" s="1"/>
      <c r="AF4818" s="1"/>
    </row>
    <row r="4819" spans="8:32" x14ac:dyDescent="0.25">
      <c r="H4819" s="1"/>
      <c r="V4819" s="1"/>
      <c r="AF4819" s="1"/>
    </row>
    <row r="4820" spans="8:32" x14ac:dyDescent="0.25">
      <c r="H4820" s="1"/>
      <c r="V4820" s="1"/>
      <c r="AF4820" s="1"/>
    </row>
    <row r="4821" spans="8:32" x14ac:dyDescent="0.25">
      <c r="H4821" s="1"/>
      <c r="V4821" s="1"/>
      <c r="AF4821" s="1"/>
    </row>
    <row r="4822" spans="8:32" x14ac:dyDescent="0.25">
      <c r="H4822" s="1"/>
      <c r="V4822" s="1"/>
      <c r="AF4822" s="1"/>
    </row>
    <row r="4823" spans="8:32" x14ac:dyDescent="0.25">
      <c r="H4823" s="1"/>
      <c r="V4823" s="1"/>
      <c r="AF4823" s="1"/>
    </row>
    <row r="4824" spans="8:32" x14ac:dyDescent="0.25">
      <c r="H4824" s="1"/>
      <c r="V4824" s="1"/>
      <c r="AF4824" s="1"/>
    </row>
    <row r="4825" spans="8:32" x14ac:dyDescent="0.25">
      <c r="H4825" s="1"/>
      <c r="V4825" s="1"/>
      <c r="AF4825" s="1"/>
    </row>
    <row r="4826" spans="8:32" x14ac:dyDescent="0.25">
      <c r="H4826" s="1"/>
      <c r="V4826" s="1"/>
      <c r="AF4826" s="1"/>
    </row>
    <row r="4827" spans="8:32" x14ac:dyDescent="0.25">
      <c r="H4827" s="1"/>
      <c r="V4827" s="1"/>
      <c r="AF4827" s="1"/>
    </row>
    <row r="4828" spans="8:32" x14ac:dyDescent="0.25">
      <c r="H4828" s="1"/>
      <c r="V4828" s="1"/>
      <c r="AF4828" s="1"/>
    </row>
    <row r="4829" spans="8:32" x14ac:dyDescent="0.25">
      <c r="H4829" s="1"/>
      <c r="V4829" s="1"/>
      <c r="AF4829" s="1"/>
    </row>
    <row r="4830" spans="8:32" x14ac:dyDescent="0.25">
      <c r="H4830" s="1"/>
      <c r="V4830" s="1"/>
      <c r="AF4830" s="1"/>
    </row>
    <row r="4831" spans="8:32" x14ac:dyDescent="0.25">
      <c r="H4831" s="1"/>
      <c r="V4831" s="1"/>
      <c r="AF4831" s="1"/>
    </row>
    <row r="4832" spans="8:32" x14ac:dyDescent="0.25">
      <c r="H4832" s="1"/>
      <c r="V4832" s="1"/>
      <c r="AF4832" s="1"/>
    </row>
    <row r="4833" spans="8:32" x14ac:dyDescent="0.25">
      <c r="H4833" s="1"/>
      <c r="V4833" s="1"/>
      <c r="AF4833" s="1"/>
    </row>
    <row r="4834" spans="8:32" x14ac:dyDescent="0.25">
      <c r="H4834" s="1"/>
      <c r="V4834" s="1"/>
      <c r="AF4834" s="1"/>
    </row>
    <row r="4835" spans="8:32" x14ac:dyDescent="0.25">
      <c r="H4835" s="1"/>
      <c r="V4835" s="1"/>
      <c r="AF4835" s="1"/>
    </row>
    <row r="4836" spans="8:32" x14ac:dyDescent="0.25">
      <c r="H4836" s="1"/>
      <c r="V4836" s="1"/>
      <c r="AF4836" s="1"/>
    </row>
    <row r="4837" spans="8:32" x14ac:dyDescent="0.25">
      <c r="H4837" s="1"/>
      <c r="V4837" s="1"/>
      <c r="AF4837" s="1"/>
    </row>
    <row r="4838" spans="8:32" x14ac:dyDescent="0.25">
      <c r="H4838" s="1"/>
      <c r="V4838" s="1"/>
      <c r="AF4838" s="1"/>
    </row>
    <row r="4839" spans="8:32" x14ac:dyDescent="0.25">
      <c r="H4839" s="1"/>
      <c r="V4839" s="1"/>
      <c r="AF4839" s="1"/>
    </row>
    <row r="4840" spans="8:32" x14ac:dyDescent="0.25">
      <c r="H4840" s="1"/>
      <c r="V4840" s="1"/>
      <c r="AF4840" s="1"/>
    </row>
    <row r="4841" spans="8:32" x14ac:dyDescent="0.25">
      <c r="H4841" s="1"/>
      <c r="V4841" s="1"/>
      <c r="AF4841" s="1"/>
    </row>
    <row r="4842" spans="8:32" x14ac:dyDescent="0.25">
      <c r="H4842" s="1"/>
      <c r="V4842" s="1"/>
      <c r="AF4842" s="1"/>
    </row>
    <row r="4843" spans="8:32" x14ac:dyDescent="0.25">
      <c r="H4843" s="1"/>
      <c r="V4843" s="1"/>
      <c r="AF4843" s="1"/>
    </row>
    <row r="4844" spans="8:32" x14ac:dyDescent="0.25">
      <c r="H4844" s="1"/>
      <c r="V4844" s="1"/>
      <c r="AF4844" s="1"/>
    </row>
    <row r="4845" spans="8:32" x14ac:dyDescent="0.25">
      <c r="H4845" s="1"/>
      <c r="V4845" s="1"/>
      <c r="AF4845" s="1"/>
    </row>
    <row r="4846" spans="8:32" x14ac:dyDescent="0.25">
      <c r="H4846" s="1"/>
      <c r="V4846" s="1"/>
      <c r="AF4846" s="1"/>
    </row>
    <row r="4847" spans="8:32" x14ac:dyDescent="0.25">
      <c r="H4847" s="1"/>
      <c r="V4847" s="1"/>
      <c r="AF4847" s="1"/>
    </row>
    <row r="4848" spans="8:32" x14ac:dyDescent="0.25">
      <c r="H4848" s="1"/>
      <c r="V4848" s="1"/>
      <c r="AF4848" s="1"/>
    </row>
    <row r="4849" spans="8:32" x14ac:dyDescent="0.25">
      <c r="H4849" s="1"/>
      <c r="V4849" s="1"/>
      <c r="AF4849" s="1"/>
    </row>
    <row r="4850" spans="8:32" x14ac:dyDescent="0.25">
      <c r="H4850" s="1"/>
      <c r="V4850" s="1"/>
      <c r="AF4850" s="1"/>
    </row>
    <row r="4851" spans="8:32" x14ac:dyDescent="0.25">
      <c r="H4851" s="1"/>
      <c r="V4851" s="1"/>
      <c r="AF4851" s="1"/>
    </row>
    <row r="4852" spans="8:32" x14ac:dyDescent="0.25">
      <c r="H4852" s="1"/>
      <c r="V4852" s="1"/>
      <c r="AF4852" s="1"/>
    </row>
    <row r="4853" spans="8:32" x14ac:dyDescent="0.25">
      <c r="H4853" s="1"/>
      <c r="V4853" s="1"/>
      <c r="AF4853" s="1"/>
    </row>
    <row r="4854" spans="8:32" x14ac:dyDescent="0.25">
      <c r="H4854" s="1"/>
      <c r="V4854" s="1"/>
      <c r="AF4854" s="1"/>
    </row>
    <row r="4855" spans="8:32" x14ac:dyDescent="0.25">
      <c r="H4855" s="1"/>
      <c r="V4855" s="1"/>
      <c r="AF4855" s="1"/>
    </row>
    <row r="4856" spans="8:32" x14ac:dyDescent="0.25">
      <c r="H4856" s="1"/>
      <c r="V4856" s="1"/>
      <c r="AF4856" s="1"/>
    </row>
    <row r="4857" spans="8:32" x14ac:dyDescent="0.25">
      <c r="H4857" s="1"/>
      <c r="V4857" s="1"/>
      <c r="AF4857" s="1"/>
    </row>
    <row r="4858" spans="8:32" x14ac:dyDescent="0.25">
      <c r="H4858" s="1"/>
      <c r="V4858" s="1"/>
      <c r="AF4858" s="1"/>
    </row>
    <row r="4859" spans="8:32" x14ac:dyDescent="0.25">
      <c r="H4859" s="1"/>
      <c r="V4859" s="1"/>
      <c r="AF4859" s="1"/>
    </row>
    <row r="4860" spans="8:32" x14ac:dyDescent="0.25">
      <c r="H4860" s="1"/>
      <c r="V4860" s="1"/>
      <c r="AF4860" s="1"/>
    </row>
    <row r="4861" spans="8:32" x14ac:dyDescent="0.25">
      <c r="H4861" s="1"/>
      <c r="V4861" s="1"/>
      <c r="AF4861" s="1"/>
    </row>
    <row r="4862" spans="8:32" x14ac:dyDescent="0.25">
      <c r="H4862" s="1"/>
      <c r="V4862" s="1"/>
      <c r="AF4862" s="1"/>
    </row>
    <row r="4863" spans="8:32" x14ac:dyDescent="0.25">
      <c r="H4863" s="1"/>
      <c r="V4863" s="1"/>
      <c r="AF4863" s="1"/>
    </row>
    <row r="4864" spans="8:32" x14ac:dyDescent="0.25">
      <c r="H4864" s="1"/>
      <c r="V4864" s="1"/>
      <c r="AF4864" s="1"/>
    </row>
    <row r="4865" spans="8:32" x14ac:dyDescent="0.25">
      <c r="H4865" s="1"/>
      <c r="V4865" s="1"/>
      <c r="AF4865" s="1"/>
    </row>
    <row r="4866" spans="8:32" x14ac:dyDescent="0.25">
      <c r="H4866" s="1"/>
      <c r="V4866" s="1"/>
      <c r="AF4866" s="1"/>
    </row>
    <row r="4867" spans="8:32" x14ac:dyDescent="0.25">
      <c r="H4867" s="1"/>
      <c r="V4867" s="1"/>
      <c r="AF4867" s="1"/>
    </row>
    <row r="4868" spans="8:32" x14ac:dyDescent="0.25">
      <c r="H4868" s="1"/>
      <c r="V4868" s="1"/>
      <c r="AF4868" s="1"/>
    </row>
    <row r="4869" spans="8:32" x14ac:dyDescent="0.25">
      <c r="H4869" s="1"/>
      <c r="V4869" s="1"/>
      <c r="AF4869" s="1"/>
    </row>
    <row r="4870" spans="8:32" x14ac:dyDescent="0.25">
      <c r="H4870" s="1"/>
      <c r="V4870" s="1"/>
      <c r="AF4870" s="1"/>
    </row>
    <row r="4871" spans="8:32" x14ac:dyDescent="0.25">
      <c r="H4871" s="1"/>
      <c r="V4871" s="1"/>
      <c r="AF4871" s="1"/>
    </row>
    <row r="4872" spans="8:32" x14ac:dyDescent="0.25">
      <c r="H4872" s="1"/>
      <c r="V4872" s="1"/>
      <c r="AF4872" s="1"/>
    </row>
    <row r="4873" spans="8:32" x14ac:dyDescent="0.25">
      <c r="H4873" s="1"/>
      <c r="V4873" s="1"/>
      <c r="AF4873" s="1"/>
    </row>
    <row r="4874" spans="8:32" x14ac:dyDescent="0.25">
      <c r="H4874" s="1"/>
      <c r="V4874" s="1"/>
      <c r="AF4874" s="1"/>
    </row>
    <row r="4875" spans="8:32" x14ac:dyDescent="0.25">
      <c r="H4875" s="1"/>
      <c r="V4875" s="1"/>
      <c r="AF4875" s="1"/>
    </row>
    <row r="4876" spans="8:32" x14ac:dyDescent="0.25">
      <c r="H4876" s="1"/>
      <c r="V4876" s="1"/>
      <c r="AF4876" s="1"/>
    </row>
    <row r="4877" spans="8:32" x14ac:dyDescent="0.25">
      <c r="H4877" s="1"/>
      <c r="V4877" s="1"/>
      <c r="AF4877" s="1"/>
    </row>
    <row r="4878" spans="8:32" x14ac:dyDescent="0.25">
      <c r="H4878" s="1"/>
      <c r="V4878" s="1"/>
      <c r="AF4878" s="1"/>
    </row>
    <row r="4879" spans="8:32" x14ac:dyDescent="0.25">
      <c r="H4879" s="1"/>
      <c r="V4879" s="1"/>
      <c r="AF4879" s="1"/>
    </row>
    <row r="4880" spans="8:32" x14ac:dyDescent="0.25">
      <c r="H4880" s="1"/>
      <c r="V4880" s="1"/>
      <c r="AF4880" s="1"/>
    </row>
    <row r="4881" spans="8:32" x14ac:dyDescent="0.25">
      <c r="H4881" s="1"/>
      <c r="V4881" s="1"/>
      <c r="AF4881" s="1"/>
    </row>
    <row r="4882" spans="8:32" x14ac:dyDescent="0.25">
      <c r="H4882" s="1"/>
      <c r="V4882" s="1"/>
      <c r="AF4882" s="1"/>
    </row>
    <row r="4883" spans="8:32" x14ac:dyDescent="0.25">
      <c r="H4883" s="1"/>
      <c r="V4883" s="1"/>
      <c r="AF4883" s="1"/>
    </row>
    <row r="4884" spans="8:32" x14ac:dyDescent="0.25">
      <c r="H4884" s="1"/>
      <c r="V4884" s="1"/>
      <c r="AF4884" s="1"/>
    </row>
    <row r="4885" spans="8:32" x14ac:dyDescent="0.25">
      <c r="H4885" s="1"/>
      <c r="V4885" s="1"/>
      <c r="AF4885" s="1"/>
    </row>
    <row r="4886" spans="8:32" x14ac:dyDescent="0.25">
      <c r="H4886" s="1"/>
      <c r="V4886" s="1"/>
      <c r="AF4886" s="1"/>
    </row>
    <row r="4887" spans="8:32" x14ac:dyDescent="0.25">
      <c r="H4887" s="1"/>
      <c r="V4887" s="1"/>
      <c r="AF4887" s="1"/>
    </row>
    <row r="4888" spans="8:32" x14ac:dyDescent="0.25">
      <c r="H4888" s="1"/>
      <c r="V4888" s="1"/>
      <c r="AF4888" s="1"/>
    </row>
    <row r="4889" spans="8:32" x14ac:dyDescent="0.25">
      <c r="H4889" s="1"/>
      <c r="V4889" s="1"/>
      <c r="AF4889" s="1"/>
    </row>
    <row r="4890" spans="8:32" x14ac:dyDescent="0.25">
      <c r="H4890" s="1"/>
      <c r="V4890" s="1"/>
      <c r="AF4890" s="1"/>
    </row>
    <row r="4891" spans="8:32" x14ac:dyDescent="0.25">
      <c r="H4891" s="1"/>
      <c r="V4891" s="1"/>
      <c r="AF4891" s="1"/>
    </row>
    <row r="4892" spans="8:32" x14ac:dyDescent="0.25">
      <c r="H4892" s="1"/>
      <c r="V4892" s="1"/>
      <c r="AF4892" s="1"/>
    </row>
    <row r="4893" spans="8:32" x14ac:dyDescent="0.25">
      <c r="H4893" s="1"/>
      <c r="V4893" s="1"/>
      <c r="AF4893" s="1"/>
    </row>
    <row r="4894" spans="8:32" x14ac:dyDescent="0.25">
      <c r="H4894" s="1"/>
      <c r="V4894" s="1"/>
      <c r="AF4894" s="1"/>
    </row>
    <row r="4895" spans="8:32" x14ac:dyDescent="0.25">
      <c r="H4895" s="1"/>
      <c r="V4895" s="1"/>
      <c r="AF4895" s="1"/>
    </row>
    <row r="4896" spans="8:32" x14ac:dyDescent="0.25">
      <c r="H4896" s="1"/>
      <c r="V4896" s="1"/>
      <c r="AF4896" s="1"/>
    </row>
    <row r="4897" spans="8:32" x14ac:dyDescent="0.25">
      <c r="H4897" s="1"/>
      <c r="V4897" s="1"/>
      <c r="AF4897" s="1"/>
    </row>
    <row r="4898" spans="8:32" x14ac:dyDescent="0.25">
      <c r="H4898" s="1"/>
      <c r="V4898" s="1"/>
      <c r="AF4898" s="1"/>
    </row>
    <row r="4899" spans="8:32" x14ac:dyDescent="0.25">
      <c r="H4899" s="1"/>
      <c r="V4899" s="1"/>
      <c r="AF4899" s="1"/>
    </row>
    <row r="4900" spans="8:32" x14ac:dyDescent="0.25">
      <c r="H4900" s="1"/>
      <c r="V4900" s="1"/>
      <c r="AF4900" s="1"/>
    </row>
    <row r="4901" spans="8:32" x14ac:dyDescent="0.25">
      <c r="H4901" s="1"/>
      <c r="V4901" s="1"/>
      <c r="AF4901" s="1"/>
    </row>
    <row r="4902" spans="8:32" x14ac:dyDescent="0.25">
      <c r="H4902" s="1"/>
      <c r="V4902" s="1"/>
      <c r="AF4902" s="1"/>
    </row>
    <row r="4903" spans="8:32" x14ac:dyDescent="0.25">
      <c r="H4903" s="1"/>
      <c r="V4903" s="1"/>
      <c r="AF4903" s="1"/>
    </row>
    <row r="4904" spans="8:32" x14ac:dyDescent="0.25">
      <c r="H4904" s="1"/>
      <c r="V4904" s="1"/>
      <c r="AF4904" s="1"/>
    </row>
    <row r="4905" spans="8:32" x14ac:dyDescent="0.25">
      <c r="H4905" s="1"/>
      <c r="V4905" s="1"/>
      <c r="AF4905" s="1"/>
    </row>
    <row r="4906" spans="8:32" x14ac:dyDescent="0.25">
      <c r="H4906" s="1"/>
      <c r="V4906" s="1"/>
      <c r="AF4906" s="1"/>
    </row>
    <row r="4907" spans="8:32" x14ac:dyDescent="0.25">
      <c r="H4907" s="1"/>
      <c r="V4907" s="1"/>
      <c r="AF4907" s="1"/>
    </row>
    <row r="4908" spans="8:32" x14ac:dyDescent="0.25">
      <c r="H4908" s="1"/>
      <c r="V4908" s="1"/>
      <c r="AF4908" s="1"/>
    </row>
    <row r="4909" spans="8:32" x14ac:dyDescent="0.25">
      <c r="H4909" s="1"/>
      <c r="V4909" s="1"/>
      <c r="AF4909" s="1"/>
    </row>
    <row r="4910" spans="8:32" x14ac:dyDescent="0.25">
      <c r="H4910" s="1"/>
      <c r="V4910" s="1"/>
      <c r="AF4910" s="1"/>
    </row>
    <row r="4911" spans="8:32" x14ac:dyDescent="0.25">
      <c r="H4911" s="1"/>
      <c r="V4911" s="1"/>
      <c r="AF4911" s="1"/>
    </row>
    <row r="4912" spans="8:32" x14ac:dyDescent="0.25">
      <c r="H4912" s="1"/>
      <c r="V4912" s="1"/>
      <c r="AF4912" s="1"/>
    </row>
    <row r="4913" spans="8:32" x14ac:dyDescent="0.25">
      <c r="H4913" s="1"/>
      <c r="V4913" s="1"/>
      <c r="AF4913" s="1"/>
    </row>
    <row r="4914" spans="8:32" x14ac:dyDescent="0.25">
      <c r="H4914" s="1"/>
      <c r="V4914" s="1"/>
      <c r="AF4914" s="1"/>
    </row>
    <row r="4915" spans="8:32" x14ac:dyDescent="0.25">
      <c r="H4915" s="1"/>
      <c r="V4915" s="1"/>
      <c r="AF4915" s="1"/>
    </row>
    <row r="4916" spans="8:32" x14ac:dyDescent="0.25">
      <c r="H4916" s="1"/>
      <c r="V4916" s="1"/>
      <c r="AF4916" s="1"/>
    </row>
    <row r="4917" spans="8:32" x14ac:dyDescent="0.25">
      <c r="H4917" s="1"/>
      <c r="V4917" s="1"/>
      <c r="AF4917" s="1"/>
    </row>
    <row r="4918" spans="8:32" x14ac:dyDescent="0.25">
      <c r="H4918" s="1"/>
      <c r="V4918" s="1"/>
      <c r="AF4918" s="1"/>
    </row>
    <row r="4919" spans="8:32" x14ac:dyDescent="0.25">
      <c r="H4919" s="1"/>
      <c r="V4919" s="1"/>
      <c r="AF4919" s="1"/>
    </row>
    <row r="4920" spans="8:32" x14ac:dyDescent="0.25">
      <c r="H4920" s="1"/>
      <c r="V4920" s="1"/>
      <c r="AF4920" s="1"/>
    </row>
    <row r="4921" spans="8:32" x14ac:dyDescent="0.25">
      <c r="H4921" s="1"/>
      <c r="V4921" s="1"/>
      <c r="AF4921" s="1"/>
    </row>
    <row r="4922" spans="8:32" x14ac:dyDescent="0.25">
      <c r="H4922" s="1"/>
      <c r="V4922" s="1"/>
      <c r="AF4922" s="1"/>
    </row>
    <row r="4923" spans="8:32" x14ac:dyDescent="0.25">
      <c r="H4923" s="1"/>
      <c r="V4923" s="1"/>
      <c r="AF4923" s="1"/>
    </row>
    <row r="4924" spans="8:32" x14ac:dyDescent="0.25">
      <c r="H4924" s="1"/>
      <c r="V4924" s="1"/>
      <c r="AF4924" s="1"/>
    </row>
    <row r="4925" spans="8:32" x14ac:dyDescent="0.25">
      <c r="H4925" s="1"/>
      <c r="V4925" s="1"/>
      <c r="AF4925" s="1"/>
    </row>
    <row r="4926" spans="8:32" x14ac:dyDescent="0.25">
      <c r="H4926" s="1"/>
      <c r="V4926" s="1"/>
      <c r="AF4926" s="1"/>
    </row>
    <row r="4927" spans="8:32" x14ac:dyDescent="0.25">
      <c r="H4927" s="1"/>
      <c r="V4927" s="1"/>
      <c r="AF4927" s="1"/>
    </row>
    <row r="4928" spans="8:32" x14ac:dyDescent="0.25">
      <c r="H4928" s="1"/>
      <c r="V4928" s="1"/>
      <c r="AF4928" s="1"/>
    </row>
    <row r="4929" spans="8:32" x14ac:dyDescent="0.25">
      <c r="H4929" s="1"/>
      <c r="V4929" s="1"/>
      <c r="AF4929" s="1"/>
    </row>
    <row r="4930" spans="8:32" x14ac:dyDescent="0.25">
      <c r="H4930" s="1"/>
      <c r="V4930" s="1"/>
      <c r="AF4930" s="1"/>
    </row>
    <row r="4931" spans="8:32" x14ac:dyDescent="0.25">
      <c r="H4931" s="1"/>
      <c r="V4931" s="1"/>
      <c r="AF4931" s="1"/>
    </row>
    <row r="4932" spans="8:32" x14ac:dyDescent="0.25">
      <c r="H4932" s="1"/>
      <c r="V4932" s="1"/>
      <c r="AF4932" s="1"/>
    </row>
    <row r="4933" spans="8:32" x14ac:dyDescent="0.25">
      <c r="H4933" s="1"/>
      <c r="V4933" s="1"/>
      <c r="AF4933" s="1"/>
    </row>
    <row r="4934" spans="8:32" x14ac:dyDescent="0.25">
      <c r="H4934" s="1"/>
      <c r="V4934" s="1"/>
      <c r="AF4934" s="1"/>
    </row>
    <row r="4935" spans="8:32" x14ac:dyDescent="0.25">
      <c r="H4935" s="1"/>
      <c r="V4935" s="1"/>
      <c r="AF4935" s="1"/>
    </row>
    <row r="4936" spans="8:32" x14ac:dyDescent="0.25">
      <c r="H4936" s="1"/>
      <c r="V4936" s="1"/>
      <c r="AF4936" s="1"/>
    </row>
    <row r="4937" spans="8:32" x14ac:dyDescent="0.25">
      <c r="H4937" s="1"/>
      <c r="V4937" s="1"/>
      <c r="AF4937" s="1"/>
    </row>
    <row r="4938" spans="8:32" x14ac:dyDescent="0.25">
      <c r="H4938" s="1"/>
      <c r="V4938" s="1"/>
      <c r="AF4938" s="1"/>
    </row>
    <row r="4939" spans="8:32" x14ac:dyDescent="0.25">
      <c r="H4939" s="1"/>
      <c r="V4939" s="1"/>
      <c r="AF4939" s="1"/>
    </row>
    <row r="4940" spans="8:32" x14ac:dyDescent="0.25">
      <c r="H4940" s="1"/>
      <c r="V4940" s="1"/>
      <c r="AF4940" s="1"/>
    </row>
    <row r="4941" spans="8:32" x14ac:dyDescent="0.25">
      <c r="H4941" s="1"/>
      <c r="V4941" s="1"/>
      <c r="AF4941" s="1"/>
    </row>
    <row r="4942" spans="8:32" x14ac:dyDescent="0.25">
      <c r="H4942" s="1"/>
      <c r="V4942" s="1"/>
      <c r="AF4942" s="1"/>
    </row>
    <row r="4943" spans="8:32" x14ac:dyDescent="0.25">
      <c r="H4943" s="1"/>
      <c r="V4943" s="1"/>
      <c r="AF4943" s="1"/>
    </row>
    <row r="4944" spans="8:32" x14ac:dyDescent="0.25">
      <c r="H4944" s="1"/>
      <c r="V4944" s="1"/>
      <c r="AF4944" s="1"/>
    </row>
    <row r="4945" spans="8:32" x14ac:dyDescent="0.25">
      <c r="H4945" s="1"/>
      <c r="V4945" s="1"/>
      <c r="AF4945" s="1"/>
    </row>
    <row r="4946" spans="8:32" x14ac:dyDescent="0.25">
      <c r="H4946" s="1"/>
      <c r="V4946" s="1"/>
      <c r="AF4946" s="1"/>
    </row>
    <row r="4947" spans="8:32" x14ac:dyDescent="0.25">
      <c r="H4947" s="1"/>
      <c r="V4947" s="1"/>
      <c r="AF4947" s="1"/>
    </row>
    <row r="4948" spans="8:32" x14ac:dyDescent="0.25">
      <c r="H4948" s="1"/>
      <c r="V4948" s="1"/>
      <c r="AF4948" s="1"/>
    </row>
    <row r="4949" spans="8:32" x14ac:dyDescent="0.25">
      <c r="H4949" s="1"/>
      <c r="V4949" s="1"/>
      <c r="AF4949" s="1"/>
    </row>
    <row r="4950" spans="8:32" x14ac:dyDescent="0.25">
      <c r="H4950" s="1"/>
      <c r="V4950" s="1"/>
      <c r="AF4950" s="1"/>
    </row>
    <row r="4951" spans="8:32" x14ac:dyDescent="0.25">
      <c r="H4951" s="1"/>
      <c r="V4951" s="1"/>
      <c r="AF4951" s="1"/>
    </row>
    <row r="4952" spans="8:32" x14ac:dyDescent="0.25">
      <c r="H4952" s="1"/>
      <c r="V4952" s="1"/>
      <c r="AF4952" s="1"/>
    </row>
    <row r="4953" spans="8:32" x14ac:dyDescent="0.25">
      <c r="H4953" s="1"/>
      <c r="V4953" s="1"/>
      <c r="AF4953" s="1"/>
    </row>
    <row r="4954" spans="8:32" x14ac:dyDescent="0.25">
      <c r="H4954" s="1"/>
      <c r="V4954" s="1"/>
      <c r="AF4954" s="1"/>
    </row>
    <row r="4955" spans="8:32" x14ac:dyDescent="0.25">
      <c r="H4955" s="1"/>
      <c r="V4955" s="1"/>
      <c r="AF4955" s="1"/>
    </row>
    <row r="4956" spans="8:32" x14ac:dyDescent="0.25">
      <c r="H4956" s="1"/>
      <c r="V4956" s="1"/>
      <c r="AF4956" s="1"/>
    </row>
    <row r="4957" spans="8:32" x14ac:dyDescent="0.25">
      <c r="H4957" s="1"/>
      <c r="V4957" s="1"/>
      <c r="AF4957" s="1"/>
    </row>
    <row r="4958" spans="8:32" x14ac:dyDescent="0.25">
      <c r="H4958" s="1"/>
      <c r="V4958" s="1"/>
      <c r="AF4958" s="1"/>
    </row>
    <row r="4959" spans="8:32" x14ac:dyDescent="0.25">
      <c r="H4959" s="1"/>
      <c r="V4959" s="1"/>
      <c r="AF4959" s="1"/>
    </row>
    <row r="4960" spans="8:32" x14ac:dyDescent="0.25">
      <c r="H4960" s="1"/>
      <c r="V4960" s="1"/>
      <c r="AF4960" s="1"/>
    </row>
    <row r="4961" spans="8:32" x14ac:dyDescent="0.25">
      <c r="H4961" s="1"/>
      <c r="V4961" s="1"/>
      <c r="AF4961" s="1"/>
    </row>
    <row r="4962" spans="8:32" x14ac:dyDescent="0.25">
      <c r="H4962" s="1"/>
      <c r="V4962" s="1"/>
      <c r="AF4962" s="1"/>
    </row>
    <row r="4963" spans="8:32" x14ac:dyDescent="0.25">
      <c r="H4963" s="1"/>
      <c r="V4963" s="1"/>
      <c r="AF4963" s="1"/>
    </row>
    <row r="4964" spans="8:32" x14ac:dyDescent="0.25">
      <c r="H4964" s="1"/>
      <c r="V4964" s="1"/>
      <c r="AF4964" s="1"/>
    </row>
    <row r="4965" spans="8:32" x14ac:dyDescent="0.25">
      <c r="H4965" s="1"/>
      <c r="V4965" s="1"/>
      <c r="AF4965" s="1"/>
    </row>
    <row r="4966" spans="8:32" x14ac:dyDescent="0.25">
      <c r="H4966" s="1"/>
      <c r="V4966" s="1"/>
      <c r="AF4966" s="1"/>
    </row>
    <row r="4967" spans="8:32" x14ac:dyDescent="0.25">
      <c r="H4967" s="1"/>
      <c r="V4967" s="1"/>
      <c r="AF4967" s="1"/>
    </row>
    <row r="4968" spans="8:32" x14ac:dyDescent="0.25">
      <c r="H4968" s="1"/>
      <c r="V4968" s="1"/>
      <c r="AF4968" s="1"/>
    </row>
    <row r="4969" spans="8:32" x14ac:dyDescent="0.25">
      <c r="H4969" s="1"/>
      <c r="V4969" s="1"/>
      <c r="AF4969" s="1"/>
    </row>
    <row r="4970" spans="8:32" x14ac:dyDescent="0.25">
      <c r="H4970" s="1"/>
      <c r="V4970" s="1"/>
      <c r="AF4970" s="1"/>
    </row>
    <row r="4971" spans="8:32" x14ac:dyDescent="0.25">
      <c r="H4971" s="1"/>
      <c r="V4971" s="1"/>
      <c r="AF4971" s="1"/>
    </row>
    <row r="4972" spans="8:32" x14ac:dyDescent="0.25">
      <c r="H4972" s="1"/>
      <c r="V4972" s="1"/>
      <c r="AF4972" s="1"/>
    </row>
    <row r="4973" spans="8:32" x14ac:dyDescent="0.25">
      <c r="H4973" s="1"/>
      <c r="V4973" s="1"/>
      <c r="AF4973" s="1"/>
    </row>
    <row r="4974" spans="8:32" x14ac:dyDescent="0.25">
      <c r="H4974" s="1"/>
      <c r="V4974" s="1"/>
      <c r="AF4974" s="1"/>
    </row>
    <row r="4975" spans="8:32" x14ac:dyDescent="0.25">
      <c r="H4975" s="1"/>
      <c r="V4975" s="1"/>
      <c r="AF4975" s="1"/>
    </row>
    <row r="4976" spans="8:32" x14ac:dyDescent="0.25">
      <c r="H4976" s="1"/>
      <c r="V4976" s="1"/>
      <c r="AF4976" s="1"/>
    </row>
    <row r="4977" spans="8:32" x14ac:dyDescent="0.25">
      <c r="H4977" s="1"/>
      <c r="V4977" s="1"/>
      <c r="AF4977" s="1"/>
    </row>
    <row r="4978" spans="8:32" x14ac:dyDescent="0.25">
      <c r="H4978" s="1"/>
      <c r="V4978" s="1"/>
      <c r="AF4978" s="1"/>
    </row>
    <row r="4979" spans="8:32" x14ac:dyDescent="0.25">
      <c r="H4979" s="1"/>
      <c r="V4979" s="1"/>
      <c r="AF4979" s="1"/>
    </row>
    <row r="4980" spans="8:32" x14ac:dyDescent="0.25">
      <c r="H4980" s="1"/>
      <c r="V4980" s="1"/>
      <c r="AF4980" s="1"/>
    </row>
    <row r="4981" spans="8:32" x14ac:dyDescent="0.25">
      <c r="H4981" s="1"/>
      <c r="V4981" s="1"/>
      <c r="AF4981" s="1"/>
    </row>
    <row r="4982" spans="8:32" x14ac:dyDescent="0.25">
      <c r="H4982" s="1"/>
      <c r="V4982" s="1"/>
      <c r="AF4982" s="1"/>
    </row>
    <row r="4983" spans="8:32" x14ac:dyDescent="0.25">
      <c r="H4983" s="1"/>
      <c r="V4983" s="1"/>
      <c r="AF4983" s="1"/>
    </row>
    <row r="4984" spans="8:32" x14ac:dyDescent="0.25">
      <c r="H4984" s="1"/>
      <c r="V4984" s="1"/>
      <c r="AF4984" s="1"/>
    </row>
    <row r="4985" spans="8:32" x14ac:dyDescent="0.25">
      <c r="H4985" s="1"/>
      <c r="V4985" s="1"/>
      <c r="AF4985" s="1"/>
    </row>
    <row r="4986" spans="8:32" x14ac:dyDescent="0.25">
      <c r="H4986" s="1"/>
      <c r="V4986" s="1"/>
      <c r="AF4986" s="1"/>
    </row>
    <row r="4987" spans="8:32" x14ac:dyDescent="0.25">
      <c r="H4987" s="1"/>
      <c r="V4987" s="1"/>
      <c r="AF4987" s="1"/>
    </row>
    <row r="4988" spans="8:32" x14ac:dyDescent="0.25">
      <c r="H4988" s="1"/>
      <c r="V4988" s="1"/>
      <c r="AF4988" s="1"/>
    </row>
    <row r="4989" spans="8:32" x14ac:dyDescent="0.25">
      <c r="H4989" s="1"/>
      <c r="V4989" s="1"/>
      <c r="AF4989" s="1"/>
    </row>
    <row r="4990" spans="8:32" x14ac:dyDescent="0.25">
      <c r="H4990" s="1"/>
      <c r="V4990" s="1"/>
      <c r="AF4990" s="1"/>
    </row>
    <row r="4991" spans="8:32" x14ac:dyDescent="0.25">
      <c r="H4991" s="1"/>
      <c r="V4991" s="1"/>
      <c r="AF4991" s="1"/>
    </row>
    <row r="4992" spans="8:32" x14ac:dyDescent="0.25">
      <c r="H4992" s="1"/>
      <c r="V4992" s="1"/>
      <c r="AF4992" s="1"/>
    </row>
    <row r="4993" spans="8:32" x14ac:dyDescent="0.25">
      <c r="H4993" s="1"/>
      <c r="V4993" s="1"/>
      <c r="AF4993" s="1"/>
    </row>
    <row r="4994" spans="8:32" x14ac:dyDescent="0.25">
      <c r="H4994" s="1"/>
      <c r="V4994" s="1"/>
      <c r="AF4994" s="1"/>
    </row>
    <row r="4995" spans="8:32" x14ac:dyDescent="0.25">
      <c r="H4995" s="1"/>
      <c r="V4995" s="1"/>
      <c r="AF4995" s="1"/>
    </row>
    <row r="4996" spans="8:32" x14ac:dyDescent="0.25">
      <c r="H4996" s="1"/>
      <c r="V4996" s="1"/>
      <c r="AF4996" s="1"/>
    </row>
    <row r="4997" spans="8:32" x14ac:dyDescent="0.25">
      <c r="H4997" s="1"/>
      <c r="V4997" s="1"/>
      <c r="AF4997" s="1"/>
    </row>
    <row r="4998" spans="8:32" x14ac:dyDescent="0.25">
      <c r="H4998" s="1"/>
      <c r="V4998" s="1"/>
      <c r="AF4998" s="1"/>
    </row>
    <row r="4999" spans="8:32" x14ac:dyDescent="0.25">
      <c r="H4999" s="1"/>
      <c r="V4999" s="1"/>
      <c r="AF4999" s="1"/>
    </row>
    <row r="5000" spans="8:32" x14ac:dyDescent="0.25">
      <c r="H5000" s="1"/>
      <c r="V5000" s="1"/>
      <c r="AF5000" s="1"/>
    </row>
    <row r="5001" spans="8:32" x14ac:dyDescent="0.25">
      <c r="H5001" s="1"/>
      <c r="V5001" s="1"/>
      <c r="AF5001" s="1"/>
    </row>
    <row r="5002" spans="8:32" x14ac:dyDescent="0.25">
      <c r="H5002" s="1"/>
      <c r="V5002" s="1"/>
      <c r="AF5002" s="1"/>
    </row>
    <row r="5003" spans="8:32" x14ac:dyDescent="0.25">
      <c r="H5003" s="1"/>
      <c r="V5003" s="1"/>
      <c r="AF5003" s="1"/>
    </row>
    <row r="5004" spans="8:32" x14ac:dyDescent="0.25">
      <c r="H5004" s="1"/>
      <c r="V5004" s="1"/>
      <c r="AF5004" s="1"/>
    </row>
    <row r="5005" spans="8:32" x14ac:dyDescent="0.25">
      <c r="H5005" s="1"/>
      <c r="V5005" s="1"/>
      <c r="AF5005" s="1"/>
    </row>
    <row r="5006" spans="8:32" x14ac:dyDescent="0.25">
      <c r="H5006" s="1"/>
      <c r="V5006" s="1"/>
      <c r="AF5006" s="1"/>
    </row>
    <row r="5007" spans="8:32" x14ac:dyDescent="0.25">
      <c r="H5007" s="1"/>
      <c r="V5007" s="1"/>
      <c r="AF5007" s="1"/>
    </row>
    <row r="5008" spans="8:32" x14ac:dyDescent="0.25">
      <c r="H5008" s="1"/>
      <c r="V5008" s="1"/>
      <c r="AF5008" s="1"/>
    </row>
    <row r="5009" spans="8:32" x14ac:dyDescent="0.25">
      <c r="H5009" s="1"/>
      <c r="V5009" s="1"/>
      <c r="AF5009" s="1"/>
    </row>
    <row r="5010" spans="8:32" x14ac:dyDescent="0.25">
      <c r="H5010" s="1"/>
      <c r="V5010" s="1"/>
      <c r="AF5010" s="1"/>
    </row>
    <row r="5011" spans="8:32" x14ac:dyDescent="0.25">
      <c r="H5011" s="1"/>
      <c r="V5011" s="1"/>
      <c r="AF5011" s="1"/>
    </row>
    <row r="5012" spans="8:32" x14ac:dyDescent="0.25">
      <c r="H5012" s="1"/>
      <c r="V5012" s="1"/>
      <c r="AF5012" s="1"/>
    </row>
    <row r="5013" spans="8:32" x14ac:dyDescent="0.25">
      <c r="H5013" s="1"/>
      <c r="V5013" s="1"/>
      <c r="AF5013" s="1"/>
    </row>
    <row r="5014" spans="8:32" x14ac:dyDescent="0.25">
      <c r="H5014" s="1"/>
      <c r="V5014" s="1"/>
      <c r="AF5014" s="1"/>
    </row>
    <row r="5015" spans="8:32" x14ac:dyDescent="0.25">
      <c r="H5015" s="1"/>
      <c r="V5015" s="1"/>
      <c r="AF5015" s="1"/>
    </row>
    <row r="5016" spans="8:32" x14ac:dyDescent="0.25">
      <c r="H5016" s="1"/>
      <c r="V5016" s="1"/>
      <c r="AF5016" s="1"/>
    </row>
    <row r="5017" spans="8:32" x14ac:dyDescent="0.25">
      <c r="H5017" s="1"/>
      <c r="V5017" s="1"/>
      <c r="AF5017" s="1"/>
    </row>
    <row r="5018" spans="8:32" x14ac:dyDescent="0.25">
      <c r="H5018" s="1"/>
      <c r="V5018" s="1"/>
      <c r="AF5018" s="1"/>
    </row>
    <row r="5019" spans="8:32" x14ac:dyDescent="0.25">
      <c r="H5019" s="1"/>
      <c r="V5019" s="1"/>
      <c r="AF5019" s="1"/>
    </row>
    <row r="5020" spans="8:32" x14ac:dyDescent="0.25">
      <c r="H5020" s="1"/>
      <c r="V5020" s="1"/>
      <c r="AF5020" s="1"/>
    </row>
    <row r="5021" spans="8:32" x14ac:dyDescent="0.25">
      <c r="H5021" s="1"/>
      <c r="V5021" s="1"/>
      <c r="AF5021" s="1"/>
    </row>
    <row r="5022" spans="8:32" x14ac:dyDescent="0.25">
      <c r="H5022" s="1"/>
      <c r="V5022" s="1"/>
      <c r="AF5022" s="1"/>
    </row>
    <row r="5023" spans="8:32" x14ac:dyDescent="0.25">
      <c r="H5023" s="1"/>
      <c r="V5023" s="1"/>
      <c r="AF5023" s="1"/>
    </row>
    <row r="5024" spans="8:32" x14ac:dyDescent="0.25">
      <c r="H5024" s="1"/>
      <c r="V5024" s="1"/>
      <c r="AF5024" s="1"/>
    </row>
    <row r="5025" spans="8:32" x14ac:dyDescent="0.25">
      <c r="H5025" s="1"/>
      <c r="V5025" s="1"/>
      <c r="AF5025" s="1"/>
    </row>
    <row r="5026" spans="8:32" x14ac:dyDescent="0.25">
      <c r="H5026" s="1"/>
      <c r="V5026" s="1"/>
      <c r="AF5026" s="1"/>
    </row>
    <row r="5027" spans="8:32" x14ac:dyDescent="0.25">
      <c r="H5027" s="1"/>
      <c r="V5027" s="1"/>
      <c r="AF5027" s="1"/>
    </row>
    <row r="5028" spans="8:32" x14ac:dyDescent="0.25">
      <c r="H5028" s="1"/>
      <c r="V5028" s="1"/>
      <c r="AF5028" s="1"/>
    </row>
    <row r="5029" spans="8:32" x14ac:dyDescent="0.25">
      <c r="H5029" s="1"/>
      <c r="V5029" s="1"/>
      <c r="AF5029" s="1"/>
    </row>
    <row r="5030" spans="8:32" x14ac:dyDescent="0.25">
      <c r="H5030" s="1"/>
      <c r="V5030" s="1"/>
      <c r="AF5030" s="1"/>
    </row>
    <row r="5031" spans="8:32" x14ac:dyDescent="0.25">
      <c r="H5031" s="1"/>
      <c r="V5031" s="1"/>
      <c r="AF5031" s="1"/>
    </row>
    <row r="5032" spans="8:32" x14ac:dyDescent="0.25">
      <c r="H5032" s="1"/>
      <c r="V5032" s="1"/>
      <c r="AF5032" s="1"/>
    </row>
    <row r="5033" spans="8:32" x14ac:dyDescent="0.25">
      <c r="H5033" s="1"/>
      <c r="V5033" s="1"/>
      <c r="AF5033" s="1"/>
    </row>
    <row r="5034" spans="8:32" x14ac:dyDescent="0.25">
      <c r="H5034" s="1"/>
      <c r="V5034" s="1"/>
      <c r="AF5034" s="1"/>
    </row>
    <row r="5035" spans="8:32" x14ac:dyDescent="0.25">
      <c r="H5035" s="1"/>
      <c r="V5035" s="1"/>
      <c r="AF5035" s="1"/>
    </row>
    <row r="5036" spans="8:32" x14ac:dyDescent="0.25">
      <c r="H5036" s="1"/>
      <c r="V5036" s="1"/>
      <c r="AF5036" s="1"/>
    </row>
    <row r="5037" spans="8:32" x14ac:dyDescent="0.25">
      <c r="H5037" s="1"/>
      <c r="V5037" s="1"/>
      <c r="AF5037" s="1"/>
    </row>
    <row r="5038" spans="8:32" x14ac:dyDescent="0.25">
      <c r="H5038" s="1"/>
      <c r="V5038" s="1"/>
      <c r="AF5038" s="1"/>
    </row>
    <row r="5039" spans="8:32" x14ac:dyDescent="0.25">
      <c r="H5039" s="1"/>
      <c r="V5039" s="1"/>
      <c r="AF5039" s="1"/>
    </row>
    <row r="5040" spans="8:32" x14ac:dyDescent="0.25">
      <c r="H5040" s="1"/>
      <c r="V5040" s="1"/>
      <c r="AF5040" s="1"/>
    </row>
    <row r="5041" spans="8:32" x14ac:dyDescent="0.25">
      <c r="H5041" s="1"/>
      <c r="V5041" s="1"/>
      <c r="AF5041" s="1"/>
    </row>
    <row r="5042" spans="8:32" x14ac:dyDescent="0.25">
      <c r="H5042" s="1"/>
      <c r="V5042" s="1"/>
      <c r="AF5042" s="1"/>
    </row>
    <row r="5043" spans="8:32" x14ac:dyDescent="0.25">
      <c r="H5043" s="1"/>
      <c r="V5043" s="1"/>
      <c r="AF5043" s="1"/>
    </row>
    <row r="5044" spans="8:32" x14ac:dyDescent="0.25">
      <c r="H5044" s="1"/>
      <c r="V5044" s="1"/>
      <c r="AF5044" s="1"/>
    </row>
    <row r="5045" spans="8:32" x14ac:dyDescent="0.25">
      <c r="H5045" s="1"/>
      <c r="V5045" s="1"/>
      <c r="AF5045" s="1"/>
    </row>
    <row r="5046" spans="8:32" x14ac:dyDescent="0.25">
      <c r="H5046" s="1"/>
      <c r="V5046" s="1"/>
      <c r="AF5046" s="1"/>
    </row>
    <row r="5047" spans="8:32" x14ac:dyDescent="0.25">
      <c r="H5047" s="1"/>
      <c r="V5047" s="1"/>
      <c r="AF5047" s="1"/>
    </row>
    <row r="5048" spans="8:32" x14ac:dyDescent="0.25">
      <c r="H5048" s="1"/>
      <c r="V5048" s="1"/>
      <c r="AF5048" s="1"/>
    </row>
    <row r="5049" spans="8:32" x14ac:dyDescent="0.25">
      <c r="H5049" s="1"/>
      <c r="V5049" s="1"/>
      <c r="AF5049" s="1"/>
    </row>
    <row r="5050" spans="8:32" x14ac:dyDescent="0.25">
      <c r="H5050" s="1"/>
      <c r="V5050" s="1"/>
      <c r="AF5050" s="1"/>
    </row>
    <row r="5051" spans="8:32" x14ac:dyDescent="0.25">
      <c r="H5051" s="1"/>
      <c r="V5051" s="1"/>
      <c r="AF5051" s="1"/>
    </row>
    <row r="5052" spans="8:32" x14ac:dyDescent="0.25">
      <c r="H5052" s="1"/>
      <c r="V5052" s="1"/>
      <c r="AF5052" s="1"/>
    </row>
    <row r="5053" spans="8:32" x14ac:dyDescent="0.25">
      <c r="H5053" s="1"/>
      <c r="V5053" s="1"/>
      <c r="AF5053" s="1"/>
    </row>
    <row r="5054" spans="8:32" x14ac:dyDescent="0.25">
      <c r="H5054" s="1"/>
      <c r="V5054" s="1"/>
      <c r="AF5054" s="1"/>
    </row>
    <row r="5055" spans="8:32" x14ac:dyDescent="0.25">
      <c r="H5055" s="1"/>
      <c r="V5055" s="1"/>
      <c r="AF5055" s="1"/>
    </row>
    <row r="5056" spans="8:32" x14ac:dyDescent="0.25">
      <c r="H5056" s="1"/>
      <c r="V5056" s="1"/>
      <c r="AF5056" s="1"/>
    </row>
    <row r="5057" spans="8:32" x14ac:dyDescent="0.25">
      <c r="H5057" s="1"/>
      <c r="V5057" s="1"/>
      <c r="AF5057" s="1"/>
    </row>
    <row r="5058" spans="8:32" x14ac:dyDescent="0.25">
      <c r="H5058" s="1"/>
      <c r="V5058" s="1"/>
      <c r="AF5058" s="1"/>
    </row>
    <row r="5059" spans="8:32" x14ac:dyDescent="0.25">
      <c r="H5059" s="1"/>
      <c r="V5059" s="1"/>
      <c r="AF5059" s="1"/>
    </row>
    <row r="5060" spans="8:32" x14ac:dyDescent="0.25">
      <c r="H5060" s="1"/>
      <c r="V5060" s="1"/>
      <c r="AF5060" s="1"/>
    </row>
    <row r="5061" spans="8:32" x14ac:dyDescent="0.25">
      <c r="H5061" s="1"/>
      <c r="V5061" s="1"/>
      <c r="AF5061" s="1"/>
    </row>
    <row r="5062" spans="8:32" x14ac:dyDescent="0.25">
      <c r="H5062" s="1"/>
      <c r="V5062" s="1"/>
      <c r="AF5062" s="1"/>
    </row>
    <row r="5063" spans="8:32" x14ac:dyDescent="0.25">
      <c r="H5063" s="1"/>
      <c r="V5063" s="1"/>
      <c r="AF5063" s="1"/>
    </row>
    <row r="5064" spans="8:32" x14ac:dyDescent="0.25">
      <c r="H5064" s="1"/>
      <c r="V5064" s="1"/>
      <c r="AF5064" s="1"/>
    </row>
    <row r="5065" spans="8:32" x14ac:dyDescent="0.25">
      <c r="H5065" s="1"/>
      <c r="V5065" s="1"/>
      <c r="AF5065" s="1"/>
    </row>
    <row r="5066" spans="8:32" x14ac:dyDescent="0.25">
      <c r="H5066" s="1"/>
      <c r="V5066" s="1"/>
      <c r="AF5066" s="1"/>
    </row>
    <row r="5067" spans="8:32" x14ac:dyDescent="0.25">
      <c r="H5067" s="1"/>
      <c r="V5067" s="1"/>
      <c r="AF5067" s="1"/>
    </row>
    <row r="5068" spans="8:32" x14ac:dyDescent="0.25">
      <c r="H5068" s="1"/>
      <c r="V5068" s="1"/>
      <c r="AF5068" s="1"/>
    </row>
    <row r="5069" spans="8:32" x14ac:dyDescent="0.25">
      <c r="H5069" s="1"/>
      <c r="V5069" s="1"/>
      <c r="AF5069" s="1"/>
    </row>
    <row r="5070" spans="8:32" x14ac:dyDescent="0.25">
      <c r="H5070" s="1"/>
      <c r="V5070" s="1"/>
      <c r="AF5070" s="1"/>
    </row>
    <row r="5071" spans="8:32" x14ac:dyDescent="0.25">
      <c r="H5071" s="1"/>
      <c r="V5071" s="1"/>
      <c r="AF5071" s="1"/>
    </row>
    <row r="5072" spans="8:32" x14ac:dyDescent="0.25">
      <c r="H5072" s="1"/>
      <c r="V5072" s="1"/>
      <c r="AF5072" s="1"/>
    </row>
    <row r="5073" spans="8:32" x14ac:dyDescent="0.25">
      <c r="H5073" s="1"/>
      <c r="V5073" s="1"/>
      <c r="AF5073" s="1"/>
    </row>
    <row r="5074" spans="8:32" x14ac:dyDescent="0.25">
      <c r="H5074" s="1"/>
      <c r="V5074" s="1"/>
      <c r="AF5074" s="1"/>
    </row>
    <row r="5075" spans="8:32" x14ac:dyDescent="0.25">
      <c r="H5075" s="1"/>
      <c r="V5075" s="1"/>
      <c r="AF5075" s="1"/>
    </row>
    <row r="5076" spans="8:32" x14ac:dyDescent="0.25">
      <c r="H5076" s="1"/>
      <c r="V5076" s="1"/>
      <c r="AF5076" s="1"/>
    </row>
    <row r="5077" spans="8:32" x14ac:dyDescent="0.25">
      <c r="H5077" s="1"/>
      <c r="V5077" s="1"/>
      <c r="AF5077" s="1"/>
    </row>
    <row r="5078" spans="8:32" x14ac:dyDescent="0.25">
      <c r="H5078" s="1"/>
      <c r="V5078" s="1"/>
      <c r="AF5078" s="1"/>
    </row>
    <row r="5079" spans="8:32" x14ac:dyDescent="0.25">
      <c r="H5079" s="1"/>
      <c r="V5079" s="1"/>
      <c r="AF5079" s="1"/>
    </row>
    <row r="5080" spans="8:32" x14ac:dyDescent="0.25">
      <c r="H5080" s="1"/>
      <c r="V5080" s="1"/>
      <c r="AF5080" s="1"/>
    </row>
    <row r="5081" spans="8:32" x14ac:dyDescent="0.25">
      <c r="H5081" s="1"/>
      <c r="V5081" s="1"/>
      <c r="AF5081" s="1"/>
    </row>
    <row r="5082" spans="8:32" x14ac:dyDescent="0.25">
      <c r="H5082" s="1"/>
      <c r="V5082" s="1"/>
      <c r="AF5082" s="1"/>
    </row>
    <row r="5083" spans="8:32" x14ac:dyDescent="0.25">
      <c r="H5083" s="1"/>
      <c r="V5083" s="1"/>
      <c r="AF5083" s="1"/>
    </row>
    <row r="5084" spans="8:32" x14ac:dyDescent="0.25">
      <c r="H5084" s="1"/>
      <c r="V5084" s="1"/>
      <c r="AF5084" s="1"/>
    </row>
    <row r="5085" spans="8:32" x14ac:dyDescent="0.25">
      <c r="H5085" s="1"/>
      <c r="V5085" s="1"/>
      <c r="AF5085" s="1"/>
    </row>
    <row r="5086" spans="8:32" x14ac:dyDescent="0.25">
      <c r="H5086" s="1"/>
      <c r="V5086" s="1"/>
      <c r="AF5086" s="1"/>
    </row>
    <row r="5087" spans="8:32" x14ac:dyDescent="0.25">
      <c r="H5087" s="1"/>
      <c r="V5087" s="1"/>
      <c r="AF5087" s="1"/>
    </row>
    <row r="5088" spans="8:32" x14ac:dyDescent="0.25">
      <c r="H5088" s="1"/>
      <c r="V5088" s="1"/>
      <c r="AF5088" s="1"/>
    </row>
    <row r="5089" spans="8:32" x14ac:dyDescent="0.25">
      <c r="H5089" s="1"/>
      <c r="V5089" s="1"/>
      <c r="AF5089" s="1"/>
    </row>
    <row r="5090" spans="8:32" x14ac:dyDescent="0.25">
      <c r="H5090" s="1"/>
      <c r="V5090" s="1"/>
      <c r="AF5090" s="1"/>
    </row>
    <row r="5091" spans="8:32" x14ac:dyDescent="0.25">
      <c r="H5091" s="1"/>
      <c r="V5091" s="1"/>
      <c r="AF5091" s="1"/>
    </row>
    <row r="5092" spans="8:32" x14ac:dyDescent="0.25">
      <c r="H5092" s="1"/>
      <c r="V5092" s="1"/>
      <c r="AF5092" s="1"/>
    </row>
    <row r="5093" spans="8:32" x14ac:dyDescent="0.25">
      <c r="H5093" s="1"/>
      <c r="V5093" s="1"/>
      <c r="AF5093" s="1"/>
    </row>
    <row r="5094" spans="8:32" x14ac:dyDescent="0.25">
      <c r="H5094" s="1"/>
      <c r="V5094" s="1"/>
      <c r="AF5094" s="1"/>
    </row>
    <row r="5095" spans="8:32" x14ac:dyDescent="0.25">
      <c r="H5095" s="1"/>
      <c r="V5095" s="1"/>
      <c r="AF5095" s="1"/>
    </row>
    <row r="5096" spans="8:32" x14ac:dyDescent="0.25">
      <c r="H5096" s="1"/>
      <c r="V5096" s="1"/>
      <c r="AF5096" s="1"/>
    </row>
    <row r="5097" spans="8:32" x14ac:dyDescent="0.25">
      <c r="H5097" s="1"/>
      <c r="V5097" s="1"/>
      <c r="AF5097" s="1"/>
    </row>
    <row r="5098" spans="8:32" x14ac:dyDescent="0.25">
      <c r="H5098" s="1"/>
      <c r="V5098" s="1"/>
      <c r="AF5098" s="1"/>
    </row>
    <row r="5099" spans="8:32" x14ac:dyDescent="0.25">
      <c r="H5099" s="1"/>
      <c r="V5099" s="1"/>
      <c r="AF5099" s="1"/>
    </row>
    <row r="5100" spans="8:32" x14ac:dyDescent="0.25">
      <c r="H5100" s="1"/>
      <c r="V5100" s="1"/>
      <c r="AF5100" s="1"/>
    </row>
    <row r="5101" spans="8:32" x14ac:dyDescent="0.25">
      <c r="H5101" s="1"/>
      <c r="V5101" s="1"/>
      <c r="AF5101" s="1"/>
    </row>
    <row r="5102" spans="8:32" x14ac:dyDescent="0.25">
      <c r="H5102" s="1"/>
      <c r="V5102" s="1"/>
      <c r="AF5102" s="1"/>
    </row>
    <row r="5103" spans="8:32" x14ac:dyDescent="0.25">
      <c r="H5103" s="1"/>
      <c r="V5103" s="1"/>
      <c r="AF5103" s="1"/>
    </row>
    <row r="5104" spans="8:32" x14ac:dyDescent="0.25">
      <c r="H5104" s="1"/>
      <c r="V5104" s="1"/>
      <c r="AF5104" s="1"/>
    </row>
    <row r="5105" spans="8:32" x14ac:dyDescent="0.25">
      <c r="H5105" s="1"/>
      <c r="V5105" s="1"/>
      <c r="AF5105" s="1"/>
    </row>
    <row r="5106" spans="8:32" x14ac:dyDescent="0.25">
      <c r="H5106" s="1"/>
      <c r="V5106" s="1"/>
      <c r="AF5106" s="1"/>
    </row>
    <row r="5107" spans="8:32" x14ac:dyDescent="0.25">
      <c r="H5107" s="1"/>
      <c r="V5107" s="1"/>
      <c r="AF5107" s="1"/>
    </row>
    <row r="5108" spans="8:32" x14ac:dyDescent="0.25">
      <c r="H5108" s="1"/>
      <c r="V5108" s="1"/>
      <c r="AF5108" s="1"/>
    </row>
    <row r="5109" spans="8:32" x14ac:dyDescent="0.25">
      <c r="H5109" s="1"/>
      <c r="V5109" s="1"/>
      <c r="AF5109" s="1"/>
    </row>
    <row r="5110" spans="8:32" x14ac:dyDescent="0.25">
      <c r="H5110" s="1"/>
      <c r="V5110" s="1"/>
      <c r="AF5110" s="1"/>
    </row>
    <row r="5111" spans="8:32" x14ac:dyDescent="0.25">
      <c r="H5111" s="1"/>
      <c r="V5111" s="1"/>
      <c r="AF5111" s="1"/>
    </row>
    <row r="5112" spans="8:32" x14ac:dyDescent="0.25">
      <c r="H5112" s="1"/>
      <c r="V5112" s="1"/>
      <c r="AF5112" s="1"/>
    </row>
    <row r="5113" spans="8:32" x14ac:dyDescent="0.25">
      <c r="H5113" s="1"/>
      <c r="V5113" s="1"/>
      <c r="AF5113" s="1"/>
    </row>
    <row r="5114" spans="8:32" x14ac:dyDescent="0.25">
      <c r="H5114" s="1"/>
      <c r="V5114" s="1"/>
      <c r="AF5114" s="1"/>
    </row>
    <row r="5115" spans="8:32" x14ac:dyDescent="0.25">
      <c r="H5115" s="1"/>
      <c r="V5115" s="1"/>
      <c r="AF5115" s="1"/>
    </row>
    <row r="5116" spans="8:32" x14ac:dyDescent="0.25">
      <c r="H5116" s="1"/>
      <c r="V5116" s="1"/>
      <c r="AF5116" s="1"/>
    </row>
    <row r="5117" spans="8:32" x14ac:dyDescent="0.25">
      <c r="H5117" s="1"/>
      <c r="V5117" s="1"/>
      <c r="AF5117" s="1"/>
    </row>
    <row r="5118" spans="8:32" x14ac:dyDescent="0.25">
      <c r="H5118" s="1"/>
      <c r="V5118" s="1"/>
      <c r="AF5118" s="1"/>
    </row>
    <row r="5119" spans="8:32" x14ac:dyDescent="0.25">
      <c r="H5119" s="1"/>
      <c r="V5119" s="1"/>
      <c r="AF5119" s="1"/>
    </row>
    <row r="5120" spans="8:32" x14ac:dyDescent="0.25">
      <c r="H5120" s="1"/>
      <c r="V5120" s="1"/>
      <c r="AF5120" s="1"/>
    </row>
    <row r="5121" spans="8:32" x14ac:dyDescent="0.25">
      <c r="H5121" s="1"/>
      <c r="V5121" s="1"/>
      <c r="AF5121" s="1"/>
    </row>
    <row r="5122" spans="8:32" x14ac:dyDescent="0.25">
      <c r="H5122" s="1"/>
      <c r="V5122" s="1"/>
      <c r="AF5122" s="1"/>
    </row>
    <row r="5123" spans="8:32" x14ac:dyDescent="0.25">
      <c r="H5123" s="1"/>
      <c r="V5123" s="1"/>
      <c r="AF5123" s="1"/>
    </row>
    <row r="5124" spans="8:32" x14ac:dyDescent="0.25">
      <c r="H5124" s="1"/>
      <c r="V5124" s="1"/>
      <c r="AF5124" s="1"/>
    </row>
    <row r="5125" spans="8:32" x14ac:dyDescent="0.25">
      <c r="H5125" s="1"/>
      <c r="V5125" s="1"/>
      <c r="AF5125" s="1"/>
    </row>
    <row r="5126" spans="8:32" x14ac:dyDescent="0.25">
      <c r="H5126" s="1"/>
      <c r="V5126" s="1"/>
      <c r="AF5126" s="1"/>
    </row>
    <row r="5127" spans="8:32" x14ac:dyDescent="0.25">
      <c r="H5127" s="1"/>
      <c r="V5127" s="1"/>
      <c r="AF5127" s="1"/>
    </row>
    <row r="5128" spans="8:32" x14ac:dyDescent="0.25">
      <c r="H5128" s="1"/>
      <c r="V5128" s="1"/>
      <c r="AF5128" s="1"/>
    </row>
    <row r="5129" spans="8:32" x14ac:dyDescent="0.25">
      <c r="H5129" s="1"/>
      <c r="V5129" s="1"/>
      <c r="AF5129" s="1"/>
    </row>
    <row r="5130" spans="8:32" x14ac:dyDescent="0.25">
      <c r="H5130" s="1"/>
      <c r="V5130" s="1"/>
      <c r="AF5130" s="1"/>
    </row>
    <row r="5131" spans="8:32" x14ac:dyDescent="0.25">
      <c r="H5131" s="1"/>
      <c r="V5131" s="1"/>
      <c r="AF5131" s="1"/>
    </row>
    <row r="5132" spans="8:32" x14ac:dyDescent="0.25">
      <c r="H5132" s="1"/>
      <c r="V5132" s="1"/>
      <c r="AF5132" s="1"/>
    </row>
    <row r="5133" spans="8:32" x14ac:dyDescent="0.25">
      <c r="H5133" s="1"/>
      <c r="V5133" s="1"/>
      <c r="AF5133" s="1"/>
    </row>
    <row r="5134" spans="8:32" x14ac:dyDescent="0.25">
      <c r="H5134" s="1"/>
      <c r="V5134" s="1"/>
      <c r="AF5134" s="1"/>
    </row>
    <row r="5135" spans="8:32" x14ac:dyDescent="0.25">
      <c r="H5135" s="1"/>
      <c r="V5135" s="1"/>
      <c r="AF5135" s="1"/>
    </row>
    <row r="5136" spans="8:32" x14ac:dyDescent="0.25">
      <c r="H5136" s="1"/>
      <c r="V5136" s="1"/>
      <c r="AF5136" s="1"/>
    </row>
    <row r="5137" spans="8:32" x14ac:dyDescent="0.25">
      <c r="H5137" s="1"/>
      <c r="V5137" s="1"/>
      <c r="AF5137" s="1"/>
    </row>
    <row r="5138" spans="8:32" x14ac:dyDescent="0.25">
      <c r="H5138" s="1"/>
      <c r="V5138" s="1"/>
      <c r="AF5138" s="1"/>
    </row>
    <row r="5139" spans="8:32" x14ac:dyDescent="0.25">
      <c r="H5139" s="1"/>
      <c r="V5139" s="1"/>
      <c r="AF5139" s="1"/>
    </row>
    <row r="5140" spans="8:32" x14ac:dyDescent="0.25">
      <c r="H5140" s="1"/>
      <c r="V5140" s="1"/>
      <c r="AF5140" s="1"/>
    </row>
    <row r="5141" spans="8:32" x14ac:dyDescent="0.25">
      <c r="H5141" s="1"/>
      <c r="V5141" s="1"/>
      <c r="AF5141" s="1"/>
    </row>
    <row r="5142" spans="8:32" x14ac:dyDescent="0.25">
      <c r="H5142" s="1"/>
      <c r="V5142" s="1"/>
      <c r="AF5142" s="1"/>
    </row>
    <row r="5143" spans="8:32" x14ac:dyDescent="0.25">
      <c r="H5143" s="1"/>
      <c r="V5143" s="1"/>
      <c r="AF5143" s="1"/>
    </row>
    <row r="5144" spans="8:32" x14ac:dyDescent="0.25">
      <c r="H5144" s="1"/>
      <c r="V5144" s="1"/>
      <c r="AF5144" s="1"/>
    </row>
    <row r="5145" spans="8:32" x14ac:dyDescent="0.25">
      <c r="H5145" s="1"/>
      <c r="V5145" s="1"/>
      <c r="AF5145" s="1"/>
    </row>
    <row r="5146" spans="8:32" x14ac:dyDescent="0.25">
      <c r="H5146" s="1"/>
      <c r="V5146" s="1"/>
      <c r="AF5146" s="1"/>
    </row>
    <row r="5147" spans="8:32" x14ac:dyDescent="0.25">
      <c r="H5147" s="1"/>
      <c r="V5147" s="1"/>
      <c r="AF5147" s="1"/>
    </row>
    <row r="5148" spans="8:32" x14ac:dyDescent="0.25">
      <c r="H5148" s="1"/>
      <c r="V5148" s="1"/>
      <c r="AF5148" s="1"/>
    </row>
    <row r="5149" spans="8:32" x14ac:dyDescent="0.25">
      <c r="H5149" s="1"/>
      <c r="V5149" s="1"/>
      <c r="AF5149" s="1"/>
    </row>
    <row r="5150" spans="8:32" x14ac:dyDescent="0.25">
      <c r="H5150" s="1"/>
      <c r="V5150" s="1"/>
      <c r="AF5150" s="1"/>
    </row>
    <row r="5151" spans="8:32" x14ac:dyDescent="0.25">
      <c r="H5151" s="1"/>
      <c r="V5151" s="1"/>
      <c r="AF5151" s="1"/>
    </row>
    <row r="5152" spans="8:32" x14ac:dyDescent="0.25">
      <c r="H5152" s="1"/>
      <c r="V5152" s="1"/>
      <c r="AF5152" s="1"/>
    </row>
    <row r="5153" spans="8:32" x14ac:dyDescent="0.25">
      <c r="H5153" s="1"/>
      <c r="V5153" s="1"/>
      <c r="AF5153" s="1"/>
    </row>
    <row r="5154" spans="8:32" x14ac:dyDescent="0.25">
      <c r="H5154" s="1"/>
      <c r="V5154" s="1"/>
      <c r="AF5154" s="1"/>
    </row>
    <row r="5155" spans="8:32" x14ac:dyDescent="0.25">
      <c r="H5155" s="1"/>
      <c r="V5155" s="1"/>
      <c r="AF5155" s="1"/>
    </row>
    <row r="5156" spans="8:32" x14ac:dyDescent="0.25">
      <c r="H5156" s="1"/>
      <c r="V5156" s="1"/>
      <c r="AF5156" s="1"/>
    </row>
    <row r="5157" spans="8:32" x14ac:dyDescent="0.25">
      <c r="H5157" s="1"/>
      <c r="V5157" s="1"/>
      <c r="AF5157" s="1"/>
    </row>
    <row r="5158" spans="8:32" x14ac:dyDescent="0.25">
      <c r="H5158" s="1"/>
      <c r="V5158" s="1"/>
      <c r="AF5158" s="1"/>
    </row>
    <row r="5159" spans="8:32" x14ac:dyDescent="0.25">
      <c r="H5159" s="1"/>
      <c r="V5159" s="1"/>
      <c r="AF5159" s="1"/>
    </row>
    <row r="5160" spans="8:32" x14ac:dyDescent="0.25">
      <c r="H5160" s="1"/>
      <c r="V5160" s="1"/>
      <c r="AF5160" s="1"/>
    </row>
    <row r="5161" spans="8:32" x14ac:dyDescent="0.25">
      <c r="H5161" s="1"/>
      <c r="V5161" s="1"/>
      <c r="AF5161" s="1"/>
    </row>
    <row r="5162" spans="8:32" x14ac:dyDescent="0.25">
      <c r="H5162" s="1"/>
      <c r="V5162" s="1"/>
      <c r="AF5162" s="1"/>
    </row>
    <row r="5163" spans="8:32" x14ac:dyDescent="0.25">
      <c r="H5163" s="1"/>
      <c r="V5163" s="1"/>
      <c r="AF5163" s="1"/>
    </row>
    <row r="5164" spans="8:32" x14ac:dyDescent="0.25">
      <c r="H5164" s="1"/>
      <c r="V5164" s="1"/>
      <c r="AF5164" s="1"/>
    </row>
    <row r="5165" spans="8:32" x14ac:dyDescent="0.25">
      <c r="H5165" s="1"/>
      <c r="V5165" s="1"/>
      <c r="AF5165" s="1"/>
    </row>
    <row r="5166" spans="8:32" x14ac:dyDescent="0.25">
      <c r="H5166" s="1"/>
      <c r="V5166" s="1"/>
      <c r="AF5166" s="1"/>
    </row>
    <row r="5167" spans="8:32" x14ac:dyDescent="0.25">
      <c r="H5167" s="1"/>
      <c r="V5167" s="1"/>
      <c r="AF5167" s="1"/>
    </row>
    <row r="5168" spans="8:32" x14ac:dyDescent="0.25">
      <c r="H5168" s="1"/>
      <c r="V5168" s="1"/>
      <c r="AF5168" s="1"/>
    </row>
    <row r="5169" spans="8:32" x14ac:dyDescent="0.25">
      <c r="H5169" s="1"/>
      <c r="V5169" s="1"/>
      <c r="AF5169" s="1"/>
    </row>
    <row r="5170" spans="8:32" x14ac:dyDescent="0.25">
      <c r="H5170" s="1"/>
      <c r="V5170" s="1"/>
      <c r="AF5170" s="1"/>
    </row>
    <row r="5171" spans="8:32" x14ac:dyDescent="0.25">
      <c r="H5171" s="1"/>
      <c r="V5171" s="1"/>
      <c r="AF5171" s="1"/>
    </row>
    <row r="5172" spans="8:32" x14ac:dyDescent="0.25">
      <c r="H5172" s="1"/>
      <c r="V5172" s="1"/>
      <c r="AF5172" s="1"/>
    </row>
    <row r="5173" spans="8:32" x14ac:dyDescent="0.25">
      <c r="H5173" s="1"/>
      <c r="V5173" s="1"/>
      <c r="AF5173" s="1"/>
    </row>
    <row r="5174" spans="8:32" x14ac:dyDescent="0.25">
      <c r="H5174" s="1"/>
      <c r="V5174" s="1"/>
      <c r="AF5174" s="1"/>
    </row>
    <row r="5175" spans="8:32" x14ac:dyDescent="0.25">
      <c r="H5175" s="1"/>
      <c r="V5175" s="1"/>
      <c r="AF5175" s="1"/>
    </row>
    <row r="5176" spans="8:32" x14ac:dyDescent="0.25">
      <c r="H5176" s="1"/>
      <c r="V5176" s="1"/>
      <c r="AF5176" s="1"/>
    </row>
    <row r="5177" spans="8:32" x14ac:dyDescent="0.25">
      <c r="H5177" s="1"/>
      <c r="V5177" s="1"/>
      <c r="AF5177" s="1"/>
    </row>
    <row r="5178" spans="8:32" x14ac:dyDescent="0.25">
      <c r="H5178" s="1"/>
      <c r="V5178" s="1"/>
      <c r="AF5178" s="1"/>
    </row>
    <row r="5179" spans="8:32" x14ac:dyDescent="0.25">
      <c r="H5179" s="1"/>
      <c r="V5179" s="1"/>
      <c r="AF5179" s="1"/>
    </row>
    <row r="5180" spans="8:32" x14ac:dyDescent="0.25">
      <c r="H5180" s="1"/>
      <c r="V5180" s="1"/>
      <c r="AF5180" s="1"/>
    </row>
    <row r="5181" spans="8:32" x14ac:dyDescent="0.25">
      <c r="H5181" s="1"/>
      <c r="V5181" s="1"/>
      <c r="AF5181" s="1"/>
    </row>
    <row r="5182" spans="8:32" x14ac:dyDescent="0.25">
      <c r="H5182" s="1"/>
      <c r="V5182" s="1"/>
      <c r="AF5182" s="1"/>
    </row>
    <row r="5183" spans="8:32" x14ac:dyDescent="0.25">
      <c r="H5183" s="1"/>
      <c r="V5183" s="1"/>
      <c r="AF5183" s="1"/>
    </row>
    <row r="5184" spans="8:32" x14ac:dyDescent="0.25">
      <c r="H5184" s="1"/>
      <c r="V5184" s="1"/>
      <c r="AF5184" s="1"/>
    </row>
    <row r="5185" spans="8:32" x14ac:dyDescent="0.25">
      <c r="H5185" s="1"/>
      <c r="V5185" s="1"/>
      <c r="AF5185" s="1"/>
    </row>
    <row r="5186" spans="8:32" x14ac:dyDescent="0.25">
      <c r="H5186" s="1"/>
      <c r="V5186" s="1"/>
      <c r="AF5186" s="1"/>
    </row>
    <row r="5187" spans="8:32" x14ac:dyDescent="0.25">
      <c r="H5187" s="1"/>
      <c r="V5187" s="1"/>
      <c r="AF5187" s="1"/>
    </row>
    <row r="5188" spans="8:32" x14ac:dyDescent="0.25">
      <c r="H5188" s="1"/>
      <c r="V5188" s="1"/>
      <c r="AF5188" s="1"/>
    </row>
    <row r="5189" spans="8:32" x14ac:dyDescent="0.25">
      <c r="H5189" s="1"/>
      <c r="V5189" s="1"/>
      <c r="AF5189" s="1"/>
    </row>
    <row r="5190" spans="8:32" x14ac:dyDescent="0.25">
      <c r="H5190" s="1"/>
      <c r="V5190" s="1"/>
      <c r="AF5190" s="1"/>
    </row>
    <row r="5191" spans="8:32" x14ac:dyDescent="0.25">
      <c r="H5191" s="1"/>
      <c r="V5191" s="1"/>
      <c r="AF5191" s="1"/>
    </row>
    <row r="5192" spans="8:32" x14ac:dyDescent="0.25">
      <c r="H5192" s="1"/>
      <c r="V5192" s="1"/>
      <c r="AF5192" s="1"/>
    </row>
    <row r="5193" spans="8:32" x14ac:dyDescent="0.25">
      <c r="H5193" s="1"/>
      <c r="V5193" s="1"/>
      <c r="AF5193" s="1"/>
    </row>
    <row r="5194" spans="8:32" x14ac:dyDescent="0.25">
      <c r="H5194" s="1"/>
      <c r="V5194" s="1"/>
      <c r="AF5194" s="1"/>
    </row>
    <row r="5195" spans="8:32" x14ac:dyDescent="0.25">
      <c r="H5195" s="1"/>
      <c r="V5195" s="1"/>
      <c r="AF5195" s="1"/>
    </row>
    <row r="5196" spans="8:32" x14ac:dyDescent="0.25">
      <c r="H5196" s="1"/>
      <c r="V5196" s="1"/>
      <c r="AF5196" s="1"/>
    </row>
    <row r="5197" spans="8:32" x14ac:dyDescent="0.25">
      <c r="H5197" s="1"/>
      <c r="V5197" s="1"/>
      <c r="AF5197" s="1"/>
    </row>
    <row r="5198" spans="8:32" x14ac:dyDescent="0.25">
      <c r="H5198" s="1"/>
      <c r="V5198" s="1"/>
      <c r="AF5198" s="1"/>
    </row>
    <row r="5199" spans="8:32" x14ac:dyDescent="0.25">
      <c r="H5199" s="1"/>
      <c r="V5199" s="1"/>
      <c r="AF5199" s="1"/>
    </row>
    <row r="5200" spans="8:32" x14ac:dyDescent="0.25">
      <c r="H5200" s="1"/>
      <c r="V5200" s="1"/>
      <c r="AF5200" s="1"/>
    </row>
    <row r="5201" spans="8:32" x14ac:dyDescent="0.25">
      <c r="H5201" s="1"/>
      <c r="V5201" s="1"/>
      <c r="AF5201" s="1"/>
    </row>
    <row r="5202" spans="8:32" x14ac:dyDescent="0.25">
      <c r="H5202" s="1"/>
      <c r="V5202" s="1"/>
      <c r="AF5202" s="1"/>
    </row>
    <row r="5203" spans="8:32" x14ac:dyDescent="0.25">
      <c r="H5203" s="1"/>
      <c r="V5203" s="1"/>
      <c r="AF5203" s="1"/>
    </row>
    <row r="5204" spans="8:32" x14ac:dyDescent="0.25">
      <c r="H5204" s="1"/>
      <c r="V5204" s="1"/>
      <c r="AF5204" s="1"/>
    </row>
    <row r="5205" spans="8:32" x14ac:dyDescent="0.25">
      <c r="H5205" s="1"/>
      <c r="V5205" s="1"/>
      <c r="AF5205" s="1"/>
    </row>
    <row r="5206" spans="8:32" x14ac:dyDescent="0.25">
      <c r="H5206" s="1"/>
      <c r="V5206" s="1"/>
      <c r="AF5206" s="1"/>
    </row>
    <row r="5207" spans="8:32" x14ac:dyDescent="0.25">
      <c r="H5207" s="1"/>
      <c r="V5207" s="1"/>
      <c r="AF5207" s="1"/>
    </row>
    <row r="5208" spans="8:32" x14ac:dyDescent="0.25">
      <c r="H5208" s="1"/>
      <c r="V5208" s="1"/>
      <c r="AF5208" s="1"/>
    </row>
    <row r="5209" spans="8:32" x14ac:dyDescent="0.25">
      <c r="H5209" s="1"/>
      <c r="V5209" s="1"/>
      <c r="AF5209" s="1"/>
    </row>
    <row r="5210" spans="8:32" x14ac:dyDescent="0.25">
      <c r="H5210" s="1"/>
      <c r="V5210" s="1"/>
      <c r="AF5210" s="1"/>
    </row>
    <row r="5211" spans="8:32" x14ac:dyDescent="0.25">
      <c r="H5211" s="1"/>
      <c r="V5211" s="1"/>
      <c r="AF5211" s="1"/>
    </row>
    <row r="5212" spans="8:32" x14ac:dyDescent="0.25">
      <c r="H5212" s="1"/>
      <c r="V5212" s="1"/>
      <c r="AF5212" s="1"/>
    </row>
    <row r="5213" spans="8:32" x14ac:dyDescent="0.25">
      <c r="H5213" s="1"/>
      <c r="V5213" s="1"/>
      <c r="AF5213" s="1"/>
    </row>
    <row r="5214" spans="8:32" x14ac:dyDescent="0.25">
      <c r="H5214" s="1"/>
      <c r="V5214" s="1"/>
      <c r="AF5214" s="1"/>
    </row>
    <row r="5215" spans="8:32" x14ac:dyDescent="0.25">
      <c r="H5215" s="1"/>
      <c r="V5215" s="1"/>
      <c r="AF5215" s="1"/>
    </row>
    <row r="5216" spans="8:32" x14ac:dyDescent="0.25">
      <c r="H5216" s="1"/>
      <c r="V5216" s="1"/>
      <c r="AF5216" s="1"/>
    </row>
    <row r="5217" spans="8:32" x14ac:dyDescent="0.25">
      <c r="H5217" s="1"/>
      <c r="V5217" s="1"/>
      <c r="AF5217" s="1"/>
    </row>
    <row r="5218" spans="8:32" x14ac:dyDescent="0.25">
      <c r="H5218" s="1"/>
      <c r="V5218" s="1"/>
      <c r="AF5218" s="1"/>
    </row>
    <row r="5219" spans="8:32" x14ac:dyDescent="0.25">
      <c r="H5219" s="1"/>
      <c r="V5219" s="1"/>
      <c r="AF5219" s="1"/>
    </row>
    <row r="5220" spans="8:32" x14ac:dyDescent="0.25">
      <c r="H5220" s="1"/>
      <c r="V5220" s="1"/>
      <c r="AF5220" s="1"/>
    </row>
    <row r="5221" spans="8:32" x14ac:dyDescent="0.25">
      <c r="H5221" s="1"/>
      <c r="V5221" s="1"/>
      <c r="AF5221" s="1"/>
    </row>
    <row r="5222" spans="8:32" x14ac:dyDescent="0.25">
      <c r="H5222" s="1"/>
      <c r="V5222" s="1"/>
      <c r="AF5222" s="1"/>
    </row>
    <row r="5223" spans="8:32" x14ac:dyDescent="0.25">
      <c r="H5223" s="1"/>
      <c r="V5223" s="1"/>
      <c r="AF5223" s="1"/>
    </row>
    <row r="5224" spans="8:32" x14ac:dyDescent="0.25">
      <c r="H5224" s="1"/>
      <c r="V5224" s="1"/>
      <c r="AF5224" s="1"/>
    </row>
    <row r="5225" spans="8:32" x14ac:dyDescent="0.25">
      <c r="H5225" s="1"/>
      <c r="V5225" s="1"/>
      <c r="AF5225" s="1"/>
    </row>
    <row r="5226" spans="8:32" x14ac:dyDescent="0.25">
      <c r="H5226" s="1"/>
      <c r="V5226" s="1"/>
      <c r="AF5226" s="1"/>
    </row>
    <row r="5227" spans="8:32" x14ac:dyDescent="0.25">
      <c r="H5227" s="1"/>
      <c r="V5227" s="1"/>
      <c r="AF5227" s="1"/>
    </row>
    <row r="5228" spans="8:32" x14ac:dyDescent="0.25">
      <c r="H5228" s="1"/>
      <c r="V5228" s="1"/>
      <c r="AF5228" s="1"/>
    </row>
    <row r="5229" spans="8:32" x14ac:dyDescent="0.25">
      <c r="H5229" s="1"/>
      <c r="V5229" s="1"/>
      <c r="AF5229" s="1"/>
    </row>
    <row r="5230" spans="8:32" x14ac:dyDescent="0.25">
      <c r="H5230" s="1"/>
      <c r="V5230" s="1"/>
      <c r="AF5230" s="1"/>
    </row>
    <row r="5231" spans="8:32" x14ac:dyDescent="0.25">
      <c r="H5231" s="1"/>
      <c r="V5231" s="1"/>
      <c r="AF5231" s="1"/>
    </row>
    <row r="5232" spans="8:32" x14ac:dyDescent="0.25">
      <c r="H5232" s="1"/>
      <c r="V5232" s="1"/>
      <c r="AF5232" s="1"/>
    </row>
    <row r="5233" spans="8:32" x14ac:dyDescent="0.25">
      <c r="H5233" s="1"/>
      <c r="V5233" s="1"/>
      <c r="AF5233" s="1"/>
    </row>
    <row r="5234" spans="8:32" x14ac:dyDescent="0.25">
      <c r="H5234" s="1"/>
      <c r="V5234" s="1"/>
      <c r="AF5234" s="1"/>
    </row>
    <row r="5235" spans="8:32" x14ac:dyDescent="0.25">
      <c r="H5235" s="1"/>
      <c r="V5235" s="1"/>
      <c r="AF5235" s="1"/>
    </row>
    <row r="5236" spans="8:32" x14ac:dyDescent="0.25">
      <c r="H5236" s="1"/>
      <c r="V5236" s="1"/>
      <c r="AF5236" s="1"/>
    </row>
    <row r="5237" spans="8:32" x14ac:dyDescent="0.25">
      <c r="H5237" s="1"/>
      <c r="V5237" s="1"/>
      <c r="AF5237" s="1"/>
    </row>
    <row r="5238" spans="8:32" x14ac:dyDescent="0.25">
      <c r="H5238" s="1"/>
      <c r="V5238" s="1"/>
      <c r="AF5238" s="1"/>
    </row>
    <row r="5239" spans="8:32" x14ac:dyDescent="0.25">
      <c r="H5239" s="1"/>
      <c r="V5239" s="1"/>
      <c r="AF5239" s="1"/>
    </row>
    <row r="5240" spans="8:32" x14ac:dyDescent="0.25">
      <c r="H5240" s="1"/>
      <c r="V5240" s="1"/>
      <c r="AF5240" s="1"/>
    </row>
    <row r="5241" spans="8:32" x14ac:dyDescent="0.25">
      <c r="H5241" s="1"/>
      <c r="V5241" s="1"/>
      <c r="AF5241" s="1"/>
    </row>
    <row r="5242" spans="8:32" x14ac:dyDescent="0.25">
      <c r="H5242" s="1"/>
      <c r="V5242" s="1"/>
      <c r="AF5242" s="1"/>
    </row>
    <row r="5243" spans="8:32" x14ac:dyDescent="0.25">
      <c r="H5243" s="1"/>
      <c r="V5243" s="1"/>
      <c r="AF5243" s="1"/>
    </row>
    <row r="5244" spans="8:32" x14ac:dyDescent="0.25">
      <c r="H5244" s="1"/>
      <c r="V5244" s="1"/>
      <c r="AF5244" s="1"/>
    </row>
    <row r="5245" spans="8:32" x14ac:dyDescent="0.25">
      <c r="H5245" s="1"/>
      <c r="V5245" s="1"/>
      <c r="AF5245" s="1"/>
    </row>
    <row r="5246" spans="8:32" x14ac:dyDescent="0.25">
      <c r="H5246" s="1"/>
      <c r="V5246" s="1"/>
      <c r="AF5246" s="1"/>
    </row>
    <row r="5247" spans="8:32" x14ac:dyDescent="0.25">
      <c r="H5247" s="1"/>
      <c r="V5247" s="1"/>
      <c r="AF5247" s="1"/>
    </row>
    <row r="5248" spans="8:32" x14ac:dyDescent="0.25">
      <c r="H5248" s="1"/>
      <c r="V5248" s="1"/>
      <c r="AF5248" s="1"/>
    </row>
    <row r="5249" spans="8:32" x14ac:dyDescent="0.25">
      <c r="H5249" s="1"/>
      <c r="V5249" s="1"/>
      <c r="AF5249" s="1"/>
    </row>
    <row r="5250" spans="8:32" x14ac:dyDescent="0.25">
      <c r="H5250" s="1"/>
      <c r="V5250" s="1"/>
      <c r="AF5250" s="1"/>
    </row>
    <row r="5251" spans="8:32" x14ac:dyDescent="0.25">
      <c r="H5251" s="1"/>
      <c r="V5251" s="1"/>
      <c r="AF5251" s="1"/>
    </row>
    <row r="5252" spans="8:32" x14ac:dyDescent="0.25">
      <c r="H5252" s="1"/>
      <c r="V5252" s="1"/>
      <c r="AF5252" s="1"/>
    </row>
    <row r="5253" spans="8:32" x14ac:dyDescent="0.25">
      <c r="H5253" s="1"/>
      <c r="V5253" s="1"/>
      <c r="AF5253" s="1"/>
    </row>
    <row r="5254" spans="8:32" x14ac:dyDescent="0.25">
      <c r="H5254" s="1"/>
      <c r="V5254" s="1"/>
      <c r="AF5254" s="1"/>
    </row>
    <row r="5255" spans="8:32" x14ac:dyDescent="0.25">
      <c r="H5255" s="1"/>
      <c r="V5255" s="1"/>
      <c r="AF5255" s="1"/>
    </row>
    <row r="5256" spans="8:32" x14ac:dyDescent="0.25">
      <c r="H5256" s="1"/>
      <c r="V5256" s="1"/>
      <c r="AF5256" s="1"/>
    </row>
    <row r="5257" spans="8:32" x14ac:dyDescent="0.25">
      <c r="H5257" s="1"/>
      <c r="V5257" s="1"/>
      <c r="AF5257" s="1"/>
    </row>
    <row r="5258" spans="8:32" x14ac:dyDescent="0.25">
      <c r="H5258" s="1"/>
      <c r="V5258" s="1"/>
      <c r="AF5258" s="1"/>
    </row>
    <row r="5259" spans="8:32" x14ac:dyDescent="0.25">
      <c r="H5259" s="1"/>
      <c r="V5259" s="1"/>
      <c r="AF5259" s="1"/>
    </row>
    <row r="5260" spans="8:32" x14ac:dyDescent="0.25">
      <c r="H5260" s="1"/>
      <c r="V5260" s="1"/>
      <c r="AF5260" s="1"/>
    </row>
    <row r="5261" spans="8:32" x14ac:dyDescent="0.25">
      <c r="H5261" s="1"/>
      <c r="V5261" s="1"/>
      <c r="AF5261" s="1"/>
    </row>
    <row r="5262" spans="8:32" x14ac:dyDescent="0.25">
      <c r="H5262" s="1"/>
      <c r="V5262" s="1"/>
      <c r="AF5262" s="1"/>
    </row>
    <row r="5263" spans="8:32" x14ac:dyDescent="0.25">
      <c r="H5263" s="1"/>
      <c r="V5263" s="1"/>
      <c r="AF5263" s="1"/>
    </row>
    <row r="5264" spans="8:32" x14ac:dyDescent="0.25">
      <c r="H5264" s="1"/>
      <c r="V5264" s="1"/>
      <c r="AF5264" s="1"/>
    </row>
    <row r="5265" spans="8:32" x14ac:dyDescent="0.25">
      <c r="H5265" s="1"/>
      <c r="V5265" s="1"/>
      <c r="AF5265" s="1"/>
    </row>
    <row r="5266" spans="8:32" x14ac:dyDescent="0.25">
      <c r="H5266" s="1"/>
      <c r="V5266" s="1"/>
      <c r="AF5266" s="1"/>
    </row>
    <row r="5267" spans="8:32" x14ac:dyDescent="0.25">
      <c r="H5267" s="1"/>
      <c r="V5267" s="1"/>
      <c r="AF5267" s="1"/>
    </row>
    <row r="5268" spans="8:32" x14ac:dyDescent="0.25">
      <c r="H5268" s="1"/>
      <c r="V5268" s="1"/>
      <c r="AF5268" s="1"/>
    </row>
    <row r="5269" spans="8:32" x14ac:dyDescent="0.25">
      <c r="H5269" s="1"/>
      <c r="V5269" s="1"/>
      <c r="AF5269" s="1"/>
    </row>
    <row r="5270" spans="8:32" x14ac:dyDescent="0.25">
      <c r="H5270" s="1"/>
      <c r="V5270" s="1"/>
      <c r="AF5270" s="1"/>
    </row>
    <row r="5271" spans="8:32" x14ac:dyDescent="0.25">
      <c r="H5271" s="1"/>
      <c r="V5271" s="1"/>
      <c r="AF5271" s="1"/>
    </row>
    <row r="5272" spans="8:32" x14ac:dyDescent="0.25">
      <c r="H5272" s="1"/>
      <c r="V5272" s="1"/>
      <c r="AF5272" s="1"/>
    </row>
    <row r="5273" spans="8:32" x14ac:dyDescent="0.25">
      <c r="H5273" s="1"/>
      <c r="V5273" s="1"/>
      <c r="AF5273" s="1"/>
    </row>
    <row r="5274" spans="8:32" x14ac:dyDescent="0.25">
      <c r="H5274" s="1"/>
      <c r="V5274" s="1"/>
      <c r="AF5274" s="1"/>
    </row>
    <row r="5275" spans="8:32" x14ac:dyDescent="0.25">
      <c r="H5275" s="1"/>
      <c r="V5275" s="1"/>
      <c r="AF5275" s="1"/>
    </row>
    <row r="5276" spans="8:32" x14ac:dyDescent="0.25">
      <c r="H5276" s="1"/>
      <c r="V5276" s="1"/>
      <c r="AF5276" s="1"/>
    </row>
    <row r="5277" spans="8:32" x14ac:dyDescent="0.25">
      <c r="H5277" s="1"/>
      <c r="V5277" s="1"/>
      <c r="AF5277" s="1"/>
    </row>
    <row r="5278" spans="8:32" x14ac:dyDescent="0.25">
      <c r="H5278" s="1"/>
      <c r="V5278" s="1"/>
      <c r="AF5278" s="1"/>
    </row>
    <row r="5279" spans="8:32" x14ac:dyDescent="0.25">
      <c r="H5279" s="1"/>
      <c r="V5279" s="1"/>
      <c r="AF5279" s="1"/>
    </row>
    <row r="5280" spans="8:32" x14ac:dyDescent="0.25">
      <c r="H5280" s="1"/>
      <c r="V5280" s="1"/>
      <c r="AF5280" s="1"/>
    </row>
    <row r="5281" spans="8:32" x14ac:dyDescent="0.25">
      <c r="H5281" s="1"/>
      <c r="V5281" s="1"/>
      <c r="AF5281" s="1"/>
    </row>
    <row r="5282" spans="8:32" x14ac:dyDescent="0.25">
      <c r="H5282" s="1"/>
      <c r="V5282" s="1"/>
      <c r="AF5282" s="1"/>
    </row>
    <row r="5283" spans="8:32" x14ac:dyDescent="0.25">
      <c r="H5283" s="1"/>
      <c r="V5283" s="1"/>
      <c r="AF5283" s="1"/>
    </row>
    <row r="5284" spans="8:32" x14ac:dyDescent="0.25">
      <c r="H5284" s="1"/>
      <c r="V5284" s="1"/>
      <c r="AF5284" s="1"/>
    </row>
    <row r="5285" spans="8:32" x14ac:dyDescent="0.25">
      <c r="H5285" s="1"/>
      <c r="V5285" s="1"/>
      <c r="AF5285" s="1"/>
    </row>
    <row r="5286" spans="8:32" x14ac:dyDescent="0.25">
      <c r="H5286" s="1"/>
      <c r="V5286" s="1"/>
      <c r="AF5286" s="1"/>
    </row>
    <row r="5287" spans="8:32" x14ac:dyDescent="0.25">
      <c r="H5287" s="1"/>
      <c r="V5287" s="1"/>
      <c r="AF5287" s="1"/>
    </row>
    <row r="5288" spans="8:32" x14ac:dyDescent="0.25">
      <c r="H5288" s="1"/>
      <c r="V5288" s="1"/>
      <c r="AF5288" s="1"/>
    </row>
    <row r="5289" spans="8:32" x14ac:dyDescent="0.25">
      <c r="H5289" s="1"/>
      <c r="V5289" s="1"/>
      <c r="AF5289" s="1"/>
    </row>
    <row r="5290" spans="8:32" x14ac:dyDescent="0.25">
      <c r="H5290" s="1"/>
      <c r="V5290" s="1"/>
      <c r="AF5290" s="1"/>
    </row>
    <row r="5291" spans="8:32" x14ac:dyDescent="0.25">
      <c r="H5291" s="1"/>
      <c r="V5291" s="1"/>
      <c r="AF5291" s="1"/>
    </row>
    <row r="5292" spans="8:32" x14ac:dyDescent="0.25">
      <c r="H5292" s="1"/>
      <c r="V5292" s="1"/>
      <c r="AF5292" s="1"/>
    </row>
    <row r="5293" spans="8:32" x14ac:dyDescent="0.25">
      <c r="H5293" s="1"/>
      <c r="V5293" s="1"/>
      <c r="AF5293" s="1"/>
    </row>
    <row r="5294" spans="8:32" x14ac:dyDescent="0.25">
      <c r="H5294" s="1"/>
      <c r="V5294" s="1"/>
      <c r="AF5294" s="1"/>
    </row>
    <row r="5295" spans="8:32" x14ac:dyDescent="0.25">
      <c r="H5295" s="1"/>
      <c r="V5295" s="1"/>
      <c r="AF5295" s="1"/>
    </row>
    <row r="5296" spans="8:32" x14ac:dyDescent="0.25">
      <c r="H5296" s="1"/>
      <c r="V5296" s="1"/>
      <c r="AF5296" s="1"/>
    </row>
    <row r="5297" spans="8:32" x14ac:dyDescent="0.25">
      <c r="H5297" s="1"/>
      <c r="V5297" s="1"/>
      <c r="AF5297" s="1"/>
    </row>
    <row r="5298" spans="8:32" x14ac:dyDescent="0.25">
      <c r="H5298" s="1"/>
      <c r="V5298" s="1"/>
      <c r="AF5298" s="1"/>
    </row>
    <row r="5299" spans="8:32" x14ac:dyDescent="0.25">
      <c r="H5299" s="1"/>
      <c r="V5299" s="1"/>
      <c r="AF5299" s="1"/>
    </row>
    <row r="5300" spans="8:32" x14ac:dyDescent="0.25">
      <c r="H5300" s="1"/>
      <c r="V5300" s="1"/>
      <c r="AF5300" s="1"/>
    </row>
    <row r="5301" spans="8:32" x14ac:dyDescent="0.25">
      <c r="H5301" s="1"/>
      <c r="V5301" s="1"/>
      <c r="AF5301" s="1"/>
    </row>
    <row r="5302" spans="8:32" x14ac:dyDescent="0.25">
      <c r="H5302" s="1"/>
      <c r="V5302" s="1"/>
      <c r="AF5302" s="1"/>
    </row>
    <row r="5303" spans="8:32" x14ac:dyDescent="0.25">
      <c r="H5303" s="1"/>
      <c r="V5303" s="1"/>
      <c r="AF5303" s="1"/>
    </row>
    <row r="5304" spans="8:32" x14ac:dyDescent="0.25">
      <c r="H5304" s="1"/>
      <c r="V5304" s="1"/>
      <c r="AF5304" s="1"/>
    </row>
    <row r="5305" spans="8:32" x14ac:dyDescent="0.25">
      <c r="H5305" s="1"/>
      <c r="V5305" s="1"/>
      <c r="AF5305" s="1"/>
    </row>
    <row r="5306" spans="8:32" x14ac:dyDescent="0.25">
      <c r="H5306" s="1"/>
      <c r="V5306" s="1"/>
      <c r="AF5306" s="1"/>
    </row>
    <row r="5307" spans="8:32" x14ac:dyDescent="0.25">
      <c r="H5307" s="1"/>
      <c r="V5307" s="1"/>
      <c r="AF5307" s="1"/>
    </row>
    <row r="5308" spans="8:32" x14ac:dyDescent="0.25">
      <c r="H5308" s="1"/>
      <c r="V5308" s="1"/>
      <c r="AF5308" s="1"/>
    </row>
    <row r="5309" spans="8:32" x14ac:dyDescent="0.25">
      <c r="H5309" s="1"/>
      <c r="V5309" s="1"/>
      <c r="AF5309" s="1"/>
    </row>
    <row r="5310" spans="8:32" x14ac:dyDescent="0.25">
      <c r="H5310" s="1"/>
      <c r="V5310" s="1"/>
      <c r="AF5310" s="1"/>
    </row>
    <row r="5311" spans="8:32" x14ac:dyDescent="0.25">
      <c r="H5311" s="1"/>
      <c r="V5311" s="1"/>
      <c r="AF5311" s="1"/>
    </row>
    <row r="5312" spans="8:32" x14ac:dyDescent="0.25">
      <c r="H5312" s="1"/>
      <c r="V5312" s="1"/>
      <c r="AF5312" s="1"/>
    </row>
    <row r="5313" spans="8:32" x14ac:dyDescent="0.25">
      <c r="H5313" s="1"/>
      <c r="V5313" s="1"/>
      <c r="AF5313" s="1"/>
    </row>
    <row r="5314" spans="8:32" x14ac:dyDescent="0.25">
      <c r="H5314" s="1"/>
      <c r="V5314" s="1"/>
      <c r="AF5314" s="1"/>
    </row>
    <row r="5315" spans="8:32" x14ac:dyDescent="0.25">
      <c r="H5315" s="1"/>
      <c r="V5315" s="1"/>
      <c r="AF5315" s="1"/>
    </row>
    <row r="5316" spans="8:32" x14ac:dyDescent="0.25">
      <c r="H5316" s="1"/>
      <c r="V5316" s="1"/>
      <c r="AF5316" s="1"/>
    </row>
    <row r="5317" spans="8:32" x14ac:dyDescent="0.25">
      <c r="H5317" s="1"/>
      <c r="V5317" s="1"/>
      <c r="AF5317" s="1"/>
    </row>
    <row r="5318" spans="8:32" x14ac:dyDescent="0.25">
      <c r="H5318" s="1"/>
      <c r="V5318" s="1"/>
      <c r="AF5318" s="1"/>
    </row>
    <row r="5319" spans="8:32" x14ac:dyDescent="0.25">
      <c r="H5319" s="1"/>
      <c r="V5319" s="1"/>
      <c r="AF5319" s="1"/>
    </row>
    <row r="5320" spans="8:32" x14ac:dyDescent="0.25">
      <c r="H5320" s="1"/>
      <c r="V5320" s="1"/>
      <c r="AF5320" s="1"/>
    </row>
    <row r="5321" spans="8:32" x14ac:dyDescent="0.25">
      <c r="H5321" s="1"/>
      <c r="V5321" s="1"/>
      <c r="AF5321" s="1"/>
    </row>
    <row r="5322" spans="8:32" x14ac:dyDescent="0.25">
      <c r="H5322" s="1"/>
      <c r="V5322" s="1"/>
      <c r="AF5322" s="1"/>
    </row>
    <row r="5323" spans="8:32" x14ac:dyDescent="0.25">
      <c r="H5323" s="1"/>
      <c r="V5323" s="1"/>
      <c r="AF5323" s="1"/>
    </row>
    <row r="5324" spans="8:32" x14ac:dyDescent="0.25">
      <c r="H5324" s="1"/>
      <c r="V5324" s="1"/>
      <c r="AF5324" s="1"/>
    </row>
    <row r="5325" spans="8:32" x14ac:dyDescent="0.25">
      <c r="H5325" s="1"/>
      <c r="V5325" s="1"/>
      <c r="AF5325" s="1"/>
    </row>
    <row r="5326" spans="8:32" x14ac:dyDescent="0.25">
      <c r="H5326" s="1"/>
      <c r="V5326" s="1"/>
      <c r="AF5326" s="1"/>
    </row>
    <row r="5327" spans="8:32" x14ac:dyDescent="0.25">
      <c r="H5327" s="1"/>
      <c r="V5327" s="1"/>
      <c r="AF5327" s="1"/>
    </row>
    <row r="5328" spans="8:32" x14ac:dyDescent="0.25">
      <c r="H5328" s="1"/>
      <c r="V5328" s="1"/>
      <c r="AF5328" s="1"/>
    </row>
    <row r="5329" spans="8:32" x14ac:dyDescent="0.25">
      <c r="H5329" s="1"/>
      <c r="V5329" s="1"/>
      <c r="AF5329" s="1"/>
    </row>
    <row r="5330" spans="8:32" x14ac:dyDescent="0.25">
      <c r="H5330" s="1"/>
      <c r="V5330" s="1"/>
      <c r="AF5330" s="1"/>
    </row>
    <row r="5331" spans="8:32" x14ac:dyDescent="0.25">
      <c r="H5331" s="1"/>
      <c r="V5331" s="1"/>
      <c r="AF5331" s="1"/>
    </row>
    <row r="5332" spans="8:32" x14ac:dyDescent="0.25">
      <c r="H5332" s="1"/>
      <c r="V5332" s="1"/>
      <c r="AF5332" s="1"/>
    </row>
    <row r="5333" spans="8:32" x14ac:dyDescent="0.25">
      <c r="H5333" s="1"/>
      <c r="V5333" s="1"/>
      <c r="AF5333" s="1"/>
    </row>
    <row r="5334" spans="8:32" x14ac:dyDescent="0.25">
      <c r="H5334" s="1"/>
      <c r="V5334" s="1"/>
      <c r="AF5334" s="1"/>
    </row>
    <row r="5335" spans="8:32" x14ac:dyDescent="0.25">
      <c r="H5335" s="1"/>
      <c r="V5335" s="1"/>
      <c r="AF5335" s="1"/>
    </row>
    <row r="5336" spans="8:32" x14ac:dyDescent="0.25">
      <c r="H5336" s="1"/>
      <c r="V5336" s="1"/>
      <c r="AF5336" s="1"/>
    </row>
    <row r="5337" spans="8:32" x14ac:dyDescent="0.25">
      <c r="H5337" s="1"/>
      <c r="V5337" s="1"/>
      <c r="AF5337" s="1"/>
    </row>
    <row r="5338" spans="8:32" x14ac:dyDescent="0.25">
      <c r="H5338" s="1"/>
      <c r="V5338" s="1"/>
      <c r="AF5338" s="1"/>
    </row>
    <row r="5339" spans="8:32" x14ac:dyDescent="0.25">
      <c r="H5339" s="1"/>
      <c r="V5339" s="1"/>
      <c r="AF5339" s="1"/>
    </row>
    <row r="5340" spans="8:32" x14ac:dyDescent="0.25">
      <c r="H5340" s="1"/>
      <c r="V5340" s="1"/>
      <c r="AF5340" s="1"/>
    </row>
    <row r="5341" spans="8:32" x14ac:dyDescent="0.25">
      <c r="H5341" s="1"/>
      <c r="V5341" s="1"/>
      <c r="AF5341" s="1"/>
    </row>
    <row r="5342" spans="8:32" x14ac:dyDescent="0.25">
      <c r="H5342" s="1"/>
      <c r="V5342" s="1"/>
      <c r="AF5342" s="1"/>
    </row>
    <row r="5343" spans="8:32" x14ac:dyDescent="0.25">
      <c r="H5343" s="1"/>
      <c r="V5343" s="1"/>
      <c r="AF5343" s="1"/>
    </row>
    <row r="5344" spans="8:32" x14ac:dyDescent="0.25">
      <c r="H5344" s="1"/>
      <c r="V5344" s="1"/>
      <c r="AF5344" s="1"/>
    </row>
    <row r="5345" spans="8:32" x14ac:dyDescent="0.25">
      <c r="H5345" s="1"/>
      <c r="V5345" s="1"/>
      <c r="AF5345" s="1"/>
    </row>
    <row r="5346" spans="8:32" x14ac:dyDescent="0.25">
      <c r="H5346" s="1"/>
      <c r="V5346" s="1"/>
      <c r="AF5346" s="1"/>
    </row>
    <row r="5347" spans="8:32" x14ac:dyDescent="0.25">
      <c r="H5347" s="1"/>
      <c r="V5347" s="1"/>
      <c r="AF5347" s="1"/>
    </row>
    <row r="5348" spans="8:32" x14ac:dyDescent="0.25">
      <c r="H5348" s="1"/>
      <c r="V5348" s="1"/>
      <c r="AF5348" s="1"/>
    </row>
    <row r="5349" spans="8:32" x14ac:dyDescent="0.25">
      <c r="H5349" s="1"/>
      <c r="V5349" s="1"/>
      <c r="AF5349" s="1"/>
    </row>
    <row r="5350" spans="8:32" x14ac:dyDescent="0.25">
      <c r="H5350" s="1"/>
      <c r="V5350" s="1"/>
      <c r="AF5350" s="1"/>
    </row>
    <row r="5351" spans="8:32" x14ac:dyDescent="0.25">
      <c r="H5351" s="1"/>
      <c r="V5351" s="1"/>
      <c r="AF5351" s="1"/>
    </row>
    <row r="5352" spans="8:32" x14ac:dyDescent="0.25">
      <c r="H5352" s="1"/>
      <c r="V5352" s="1"/>
      <c r="AF5352" s="1"/>
    </row>
    <row r="5353" spans="8:32" x14ac:dyDescent="0.25">
      <c r="H5353" s="1"/>
      <c r="V5353" s="1"/>
      <c r="AF5353" s="1"/>
    </row>
    <row r="5354" spans="8:32" x14ac:dyDescent="0.25">
      <c r="H5354" s="1"/>
      <c r="V5354" s="1"/>
      <c r="AF5354" s="1"/>
    </row>
    <row r="5355" spans="8:32" x14ac:dyDescent="0.25">
      <c r="H5355" s="1"/>
      <c r="V5355" s="1"/>
      <c r="AF5355" s="1"/>
    </row>
    <row r="5356" spans="8:32" x14ac:dyDescent="0.25">
      <c r="H5356" s="1"/>
      <c r="V5356" s="1"/>
      <c r="AF5356" s="1"/>
    </row>
    <row r="5357" spans="8:32" x14ac:dyDescent="0.25">
      <c r="H5357" s="1"/>
      <c r="V5357" s="1"/>
      <c r="AF5357" s="1"/>
    </row>
    <row r="5358" spans="8:32" x14ac:dyDescent="0.25">
      <c r="H5358" s="1"/>
      <c r="V5358" s="1"/>
      <c r="AF5358" s="1"/>
    </row>
    <row r="5359" spans="8:32" x14ac:dyDescent="0.25">
      <c r="H5359" s="1"/>
      <c r="V5359" s="1"/>
      <c r="AF5359" s="1"/>
    </row>
    <row r="5360" spans="8:32" x14ac:dyDescent="0.25">
      <c r="H5360" s="1"/>
      <c r="V5360" s="1"/>
      <c r="AF5360" s="1"/>
    </row>
    <row r="5361" spans="8:32" x14ac:dyDescent="0.25">
      <c r="H5361" s="1"/>
      <c r="V5361" s="1"/>
      <c r="AF5361" s="1"/>
    </row>
    <row r="5362" spans="8:32" x14ac:dyDescent="0.25">
      <c r="H5362" s="1"/>
      <c r="V5362" s="1"/>
      <c r="AF5362" s="1"/>
    </row>
    <row r="5363" spans="8:32" x14ac:dyDescent="0.25">
      <c r="H5363" s="1"/>
      <c r="V5363" s="1"/>
      <c r="AF5363" s="1"/>
    </row>
    <row r="5364" spans="8:32" x14ac:dyDescent="0.25">
      <c r="H5364" s="1"/>
      <c r="V5364" s="1"/>
      <c r="AF5364" s="1"/>
    </row>
    <row r="5365" spans="8:32" x14ac:dyDescent="0.25">
      <c r="H5365" s="1"/>
      <c r="V5365" s="1"/>
      <c r="AF5365" s="1"/>
    </row>
    <row r="5366" spans="8:32" x14ac:dyDescent="0.25">
      <c r="H5366" s="1"/>
      <c r="V5366" s="1"/>
      <c r="AF5366" s="1"/>
    </row>
    <row r="5367" spans="8:32" x14ac:dyDescent="0.25">
      <c r="H5367" s="1"/>
      <c r="V5367" s="1"/>
      <c r="AF5367" s="1"/>
    </row>
    <row r="5368" spans="8:32" x14ac:dyDescent="0.25">
      <c r="H5368" s="1"/>
      <c r="V5368" s="1"/>
      <c r="AF5368" s="1"/>
    </row>
    <row r="5369" spans="8:32" x14ac:dyDescent="0.25">
      <c r="H5369" s="1"/>
      <c r="V5369" s="1"/>
      <c r="AF5369" s="1"/>
    </row>
    <row r="5370" spans="8:32" x14ac:dyDescent="0.25">
      <c r="H5370" s="1"/>
      <c r="V5370" s="1"/>
      <c r="AF5370" s="1"/>
    </row>
    <row r="5371" spans="8:32" x14ac:dyDescent="0.25">
      <c r="H5371" s="1"/>
      <c r="V5371" s="1"/>
      <c r="AF5371" s="1"/>
    </row>
    <row r="5372" spans="8:32" x14ac:dyDescent="0.25">
      <c r="H5372" s="1"/>
      <c r="V5372" s="1"/>
      <c r="AF5372" s="1"/>
    </row>
    <row r="5373" spans="8:32" x14ac:dyDescent="0.25">
      <c r="H5373" s="1"/>
      <c r="V5373" s="1"/>
      <c r="AF5373" s="1"/>
    </row>
    <row r="5374" spans="8:32" x14ac:dyDescent="0.25">
      <c r="H5374" s="1"/>
      <c r="V5374" s="1"/>
      <c r="AF5374" s="1"/>
    </row>
    <row r="5375" spans="8:32" x14ac:dyDescent="0.25">
      <c r="H5375" s="1"/>
      <c r="V5375" s="1"/>
      <c r="AF5375" s="1"/>
    </row>
    <row r="5376" spans="8:32" x14ac:dyDescent="0.25">
      <c r="H5376" s="1"/>
      <c r="V5376" s="1"/>
      <c r="AF5376" s="1"/>
    </row>
    <row r="5377" spans="8:32" x14ac:dyDescent="0.25">
      <c r="H5377" s="1"/>
      <c r="V5377" s="1"/>
      <c r="AF5377" s="1"/>
    </row>
    <row r="5378" spans="8:32" x14ac:dyDescent="0.25">
      <c r="H5378" s="1"/>
      <c r="V5378" s="1"/>
      <c r="AF5378" s="1"/>
    </row>
    <row r="5379" spans="8:32" x14ac:dyDescent="0.25">
      <c r="H5379" s="1"/>
      <c r="V5379" s="1"/>
      <c r="AF5379" s="1"/>
    </row>
    <row r="5380" spans="8:32" x14ac:dyDescent="0.25">
      <c r="H5380" s="1"/>
      <c r="V5380" s="1"/>
      <c r="AF5380" s="1"/>
    </row>
    <row r="5381" spans="8:32" x14ac:dyDescent="0.25">
      <c r="H5381" s="1"/>
      <c r="V5381" s="1"/>
      <c r="AF5381" s="1"/>
    </row>
    <row r="5382" spans="8:32" x14ac:dyDescent="0.25">
      <c r="H5382" s="1"/>
      <c r="V5382" s="1"/>
      <c r="AF5382" s="1"/>
    </row>
    <row r="5383" spans="8:32" x14ac:dyDescent="0.25">
      <c r="H5383" s="1"/>
      <c r="V5383" s="1"/>
      <c r="AF5383" s="1"/>
    </row>
    <row r="5384" spans="8:32" x14ac:dyDescent="0.25">
      <c r="H5384" s="1"/>
      <c r="V5384" s="1"/>
      <c r="AF5384" s="1"/>
    </row>
    <row r="5385" spans="8:32" x14ac:dyDescent="0.25">
      <c r="H5385" s="1"/>
      <c r="V5385" s="1"/>
      <c r="AF5385" s="1"/>
    </row>
    <row r="5386" spans="8:32" x14ac:dyDescent="0.25">
      <c r="H5386" s="1"/>
      <c r="V5386" s="1"/>
      <c r="AF5386" s="1"/>
    </row>
    <row r="5387" spans="8:32" x14ac:dyDescent="0.25">
      <c r="H5387" s="1"/>
      <c r="V5387" s="1"/>
      <c r="AF5387" s="1"/>
    </row>
    <row r="5388" spans="8:32" x14ac:dyDescent="0.25">
      <c r="H5388" s="1"/>
      <c r="V5388" s="1"/>
      <c r="AF5388" s="1"/>
    </row>
    <row r="5389" spans="8:32" x14ac:dyDescent="0.25">
      <c r="H5389" s="1"/>
      <c r="V5389" s="1"/>
      <c r="AF5389" s="1"/>
    </row>
    <row r="5390" spans="8:32" x14ac:dyDescent="0.25">
      <c r="H5390" s="1"/>
      <c r="V5390" s="1"/>
      <c r="AF5390" s="1"/>
    </row>
    <row r="5391" spans="8:32" x14ac:dyDescent="0.25">
      <c r="H5391" s="1"/>
      <c r="V5391" s="1"/>
      <c r="AF5391" s="1"/>
    </row>
    <row r="5392" spans="8:32" x14ac:dyDescent="0.25">
      <c r="H5392" s="1"/>
      <c r="V5392" s="1"/>
      <c r="AF5392" s="1"/>
    </row>
    <row r="5393" spans="8:32" x14ac:dyDescent="0.25">
      <c r="H5393" s="1"/>
      <c r="V5393" s="1"/>
      <c r="AF5393" s="1"/>
    </row>
    <row r="5394" spans="8:32" x14ac:dyDescent="0.25">
      <c r="H5394" s="1"/>
      <c r="V5394" s="1"/>
      <c r="AF5394" s="1"/>
    </row>
    <row r="5395" spans="8:32" x14ac:dyDescent="0.25">
      <c r="H5395" s="1"/>
      <c r="V5395" s="1"/>
      <c r="AF5395" s="1"/>
    </row>
    <row r="5396" spans="8:32" x14ac:dyDescent="0.25">
      <c r="H5396" s="1"/>
      <c r="V5396" s="1"/>
      <c r="AF5396" s="1"/>
    </row>
    <row r="5397" spans="8:32" x14ac:dyDescent="0.25">
      <c r="H5397" s="1"/>
      <c r="V5397" s="1"/>
      <c r="AF5397" s="1"/>
    </row>
    <row r="5398" spans="8:32" x14ac:dyDescent="0.25">
      <c r="H5398" s="1"/>
      <c r="V5398" s="1"/>
      <c r="AF5398" s="1"/>
    </row>
    <row r="5399" spans="8:32" x14ac:dyDescent="0.25">
      <c r="H5399" s="1"/>
      <c r="V5399" s="1"/>
      <c r="AF5399" s="1"/>
    </row>
    <row r="5400" spans="8:32" x14ac:dyDescent="0.25">
      <c r="H5400" s="1"/>
      <c r="V5400" s="1"/>
      <c r="AF5400" s="1"/>
    </row>
    <row r="5401" spans="8:32" x14ac:dyDescent="0.25">
      <c r="H5401" s="1"/>
      <c r="V5401" s="1"/>
      <c r="AF5401" s="1"/>
    </row>
    <row r="5402" spans="8:32" x14ac:dyDescent="0.25">
      <c r="H5402" s="1"/>
      <c r="V5402" s="1"/>
      <c r="AF5402" s="1"/>
    </row>
    <row r="5403" spans="8:32" x14ac:dyDescent="0.25">
      <c r="H5403" s="1"/>
      <c r="V5403" s="1"/>
      <c r="AF5403" s="1"/>
    </row>
    <row r="5404" spans="8:32" x14ac:dyDescent="0.25">
      <c r="H5404" s="1"/>
      <c r="V5404" s="1"/>
      <c r="AF5404" s="1"/>
    </row>
    <row r="5405" spans="8:32" x14ac:dyDescent="0.25">
      <c r="H5405" s="1"/>
      <c r="V5405" s="1"/>
      <c r="AF5405" s="1"/>
    </row>
    <row r="5406" spans="8:32" x14ac:dyDescent="0.25">
      <c r="H5406" s="1"/>
      <c r="V5406" s="1"/>
      <c r="AF5406" s="1"/>
    </row>
    <row r="5407" spans="8:32" x14ac:dyDescent="0.25">
      <c r="H5407" s="1"/>
      <c r="V5407" s="1"/>
      <c r="AF5407" s="1"/>
    </row>
    <row r="5408" spans="8:32" x14ac:dyDescent="0.25">
      <c r="H5408" s="1"/>
      <c r="V5408" s="1"/>
      <c r="AF5408" s="1"/>
    </row>
    <row r="5409" spans="8:32" x14ac:dyDescent="0.25">
      <c r="H5409" s="1"/>
      <c r="V5409" s="1"/>
      <c r="AF5409" s="1"/>
    </row>
    <row r="5410" spans="8:32" x14ac:dyDescent="0.25">
      <c r="H5410" s="1"/>
      <c r="V5410" s="1"/>
      <c r="AF5410" s="1"/>
    </row>
    <row r="5411" spans="8:32" x14ac:dyDescent="0.25">
      <c r="H5411" s="1"/>
      <c r="V5411" s="1"/>
      <c r="AF5411" s="1"/>
    </row>
    <row r="5412" spans="8:32" x14ac:dyDescent="0.25">
      <c r="H5412" s="1"/>
      <c r="V5412" s="1"/>
      <c r="AF5412" s="1"/>
    </row>
    <row r="5413" spans="8:32" x14ac:dyDescent="0.25">
      <c r="H5413" s="1"/>
      <c r="V5413" s="1"/>
      <c r="AF5413" s="1"/>
    </row>
    <row r="5414" spans="8:32" x14ac:dyDescent="0.25">
      <c r="H5414" s="1"/>
      <c r="V5414" s="1"/>
      <c r="AF5414" s="1"/>
    </row>
    <row r="5415" spans="8:32" x14ac:dyDescent="0.25">
      <c r="H5415" s="1"/>
      <c r="V5415" s="1"/>
      <c r="AF5415" s="1"/>
    </row>
    <row r="5416" spans="8:32" x14ac:dyDescent="0.25">
      <c r="H5416" s="1"/>
      <c r="V5416" s="1"/>
      <c r="AF5416" s="1"/>
    </row>
    <row r="5417" spans="8:32" x14ac:dyDescent="0.25">
      <c r="H5417" s="1"/>
      <c r="V5417" s="1"/>
      <c r="AF5417" s="1"/>
    </row>
    <row r="5418" spans="8:32" x14ac:dyDescent="0.25">
      <c r="H5418" s="1"/>
      <c r="V5418" s="1"/>
      <c r="AF5418" s="1"/>
    </row>
    <row r="5419" spans="8:32" x14ac:dyDescent="0.25">
      <c r="H5419" s="1"/>
      <c r="V5419" s="1"/>
      <c r="AF5419" s="1"/>
    </row>
    <row r="5420" spans="8:32" x14ac:dyDescent="0.25">
      <c r="H5420" s="1"/>
      <c r="V5420" s="1"/>
      <c r="AF5420" s="1"/>
    </row>
    <row r="5421" spans="8:32" x14ac:dyDescent="0.25">
      <c r="H5421" s="1"/>
      <c r="V5421" s="1"/>
      <c r="AF5421" s="1"/>
    </row>
    <row r="5422" spans="8:32" x14ac:dyDescent="0.25">
      <c r="H5422" s="1"/>
      <c r="V5422" s="1"/>
      <c r="AF5422" s="1"/>
    </row>
    <row r="5423" spans="8:32" x14ac:dyDescent="0.25">
      <c r="H5423" s="1"/>
      <c r="V5423" s="1"/>
      <c r="AF5423" s="1"/>
    </row>
    <row r="5424" spans="8:32" x14ac:dyDescent="0.25">
      <c r="H5424" s="1"/>
      <c r="V5424" s="1"/>
      <c r="AF5424" s="1"/>
    </row>
    <row r="5425" spans="8:32" x14ac:dyDescent="0.25">
      <c r="H5425" s="1"/>
      <c r="V5425" s="1"/>
      <c r="AF5425" s="1"/>
    </row>
    <row r="5426" spans="8:32" x14ac:dyDescent="0.25">
      <c r="H5426" s="1"/>
      <c r="V5426" s="1"/>
      <c r="AF5426" s="1"/>
    </row>
    <row r="5427" spans="8:32" x14ac:dyDescent="0.25">
      <c r="H5427" s="1"/>
      <c r="V5427" s="1"/>
      <c r="AF5427" s="1"/>
    </row>
    <row r="5428" spans="8:32" x14ac:dyDescent="0.25">
      <c r="H5428" s="1"/>
      <c r="V5428" s="1"/>
      <c r="AF5428" s="1"/>
    </row>
    <row r="5429" spans="8:32" x14ac:dyDescent="0.25">
      <c r="H5429" s="1"/>
      <c r="V5429" s="1"/>
      <c r="AF5429" s="1"/>
    </row>
    <row r="5430" spans="8:32" x14ac:dyDescent="0.25">
      <c r="H5430" s="1"/>
      <c r="V5430" s="1"/>
      <c r="AF5430" s="1"/>
    </row>
    <row r="5431" spans="8:32" x14ac:dyDescent="0.25">
      <c r="H5431" s="1"/>
      <c r="V5431" s="1"/>
      <c r="AF5431" s="1"/>
    </row>
    <row r="5432" spans="8:32" x14ac:dyDescent="0.25">
      <c r="H5432" s="1"/>
      <c r="V5432" s="1"/>
      <c r="AF5432" s="1"/>
    </row>
    <row r="5433" spans="8:32" x14ac:dyDescent="0.25">
      <c r="H5433" s="1"/>
      <c r="V5433" s="1"/>
      <c r="AF5433" s="1"/>
    </row>
    <row r="5434" spans="8:32" x14ac:dyDescent="0.25">
      <c r="H5434" s="1"/>
      <c r="V5434" s="1"/>
      <c r="AF5434" s="1"/>
    </row>
    <row r="5435" spans="8:32" x14ac:dyDescent="0.25">
      <c r="H5435" s="1"/>
      <c r="V5435" s="1"/>
      <c r="AF5435" s="1"/>
    </row>
    <row r="5436" spans="8:32" x14ac:dyDescent="0.25">
      <c r="H5436" s="1"/>
      <c r="V5436" s="1"/>
      <c r="AF5436" s="1"/>
    </row>
    <row r="5437" spans="8:32" x14ac:dyDescent="0.25">
      <c r="H5437" s="1"/>
      <c r="V5437" s="1"/>
      <c r="AF5437" s="1"/>
    </row>
    <row r="5438" spans="8:32" x14ac:dyDescent="0.25">
      <c r="H5438" s="1"/>
      <c r="V5438" s="1"/>
      <c r="AF5438" s="1"/>
    </row>
    <row r="5439" spans="8:32" x14ac:dyDescent="0.25">
      <c r="H5439" s="1"/>
      <c r="V5439" s="1"/>
      <c r="AF5439" s="1"/>
    </row>
    <row r="5440" spans="8:32" x14ac:dyDescent="0.25">
      <c r="H5440" s="1"/>
      <c r="V5440" s="1"/>
      <c r="AF5440" s="1"/>
    </row>
    <row r="5441" spans="8:32" x14ac:dyDescent="0.25">
      <c r="H5441" s="1"/>
      <c r="V5441" s="1"/>
      <c r="AF5441" s="1"/>
    </row>
    <row r="5442" spans="8:32" x14ac:dyDescent="0.25">
      <c r="H5442" s="1"/>
      <c r="V5442" s="1"/>
      <c r="AF5442" s="1"/>
    </row>
    <row r="5443" spans="8:32" x14ac:dyDescent="0.25">
      <c r="H5443" s="1"/>
      <c r="V5443" s="1"/>
      <c r="AF5443" s="1"/>
    </row>
    <row r="5444" spans="8:32" x14ac:dyDescent="0.25">
      <c r="H5444" s="1"/>
      <c r="V5444" s="1"/>
      <c r="AF5444" s="1"/>
    </row>
    <row r="5445" spans="8:32" x14ac:dyDescent="0.25">
      <c r="H5445" s="1"/>
      <c r="V5445" s="1"/>
      <c r="AF5445" s="1"/>
    </row>
    <row r="5446" spans="8:32" x14ac:dyDescent="0.25">
      <c r="H5446" s="1"/>
      <c r="V5446" s="1"/>
      <c r="AF5446" s="1"/>
    </row>
    <row r="5447" spans="8:32" x14ac:dyDescent="0.25">
      <c r="H5447" s="1"/>
      <c r="V5447" s="1"/>
      <c r="AF5447" s="1"/>
    </row>
    <row r="5448" spans="8:32" x14ac:dyDescent="0.25">
      <c r="H5448" s="1"/>
      <c r="V5448" s="1"/>
      <c r="AF5448" s="1"/>
    </row>
    <row r="5449" spans="8:32" x14ac:dyDescent="0.25">
      <c r="H5449" s="1"/>
      <c r="V5449" s="1"/>
      <c r="AF5449" s="1"/>
    </row>
    <row r="5450" spans="8:32" x14ac:dyDescent="0.25">
      <c r="H5450" s="1"/>
      <c r="V5450" s="1"/>
      <c r="AF5450" s="1"/>
    </row>
    <row r="5451" spans="8:32" x14ac:dyDescent="0.25">
      <c r="H5451" s="1"/>
      <c r="V5451" s="1"/>
      <c r="AF5451" s="1"/>
    </row>
    <row r="5452" spans="8:32" x14ac:dyDescent="0.25">
      <c r="H5452" s="1"/>
      <c r="V5452" s="1"/>
      <c r="AF5452" s="1"/>
    </row>
    <row r="5453" spans="8:32" x14ac:dyDescent="0.25">
      <c r="H5453" s="1"/>
      <c r="V5453" s="1"/>
      <c r="AF5453" s="1"/>
    </row>
    <row r="5454" spans="8:32" x14ac:dyDescent="0.25">
      <c r="H5454" s="1"/>
      <c r="V5454" s="1"/>
      <c r="AF5454" s="1"/>
    </row>
    <row r="5455" spans="8:32" x14ac:dyDescent="0.25">
      <c r="H5455" s="1"/>
      <c r="V5455" s="1"/>
      <c r="AF5455" s="1"/>
    </row>
    <row r="5456" spans="8:32" x14ac:dyDescent="0.25">
      <c r="H5456" s="1"/>
      <c r="V5456" s="1"/>
      <c r="AF5456" s="1"/>
    </row>
    <row r="5457" spans="8:32" x14ac:dyDescent="0.25">
      <c r="H5457" s="1"/>
      <c r="V5457" s="1"/>
      <c r="AF5457" s="1"/>
    </row>
    <row r="5458" spans="8:32" x14ac:dyDescent="0.25">
      <c r="H5458" s="1"/>
      <c r="V5458" s="1"/>
      <c r="AF5458" s="1"/>
    </row>
    <row r="5459" spans="8:32" x14ac:dyDescent="0.25">
      <c r="H5459" s="1"/>
      <c r="V5459" s="1"/>
      <c r="AF5459" s="1"/>
    </row>
    <row r="5460" spans="8:32" x14ac:dyDescent="0.25">
      <c r="H5460" s="1"/>
      <c r="V5460" s="1"/>
      <c r="AF5460" s="1"/>
    </row>
    <row r="5461" spans="8:32" x14ac:dyDescent="0.25">
      <c r="H5461" s="1"/>
      <c r="V5461" s="1"/>
      <c r="AF5461" s="1"/>
    </row>
    <row r="5462" spans="8:32" x14ac:dyDescent="0.25">
      <c r="H5462" s="1"/>
      <c r="V5462" s="1"/>
      <c r="AF5462" s="1"/>
    </row>
    <row r="5463" spans="8:32" x14ac:dyDescent="0.25">
      <c r="H5463" s="1"/>
      <c r="V5463" s="1"/>
      <c r="AF5463" s="1"/>
    </row>
    <row r="5464" spans="8:32" x14ac:dyDescent="0.25">
      <c r="H5464" s="1"/>
      <c r="V5464" s="1"/>
      <c r="AF5464" s="1"/>
    </row>
    <row r="5465" spans="8:32" x14ac:dyDescent="0.25">
      <c r="H5465" s="1"/>
      <c r="V5465" s="1"/>
      <c r="AF5465" s="1"/>
    </row>
    <row r="5466" spans="8:32" x14ac:dyDescent="0.25">
      <c r="H5466" s="1"/>
      <c r="V5466" s="1"/>
      <c r="AF5466" s="1"/>
    </row>
    <row r="5467" spans="8:32" x14ac:dyDescent="0.25">
      <c r="H5467" s="1"/>
      <c r="V5467" s="1"/>
      <c r="AF5467" s="1"/>
    </row>
    <row r="5468" spans="8:32" x14ac:dyDescent="0.25">
      <c r="H5468" s="1"/>
      <c r="V5468" s="1"/>
      <c r="AF5468" s="1"/>
    </row>
    <row r="5469" spans="8:32" x14ac:dyDescent="0.25">
      <c r="H5469" s="1"/>
      <c r="V5469" s="1"/>
      <c r="AF5469" s="1"/>
    </row>
    <row r="5470" spans="8:32" x14ac:dyDescent="0.25">
      <c r="H5470" s="1"/>
      <c r="V5470" s="1"/>
      <c r="AF5470" s="1"/>
    </row>
    <row r="5471" spans="8:32" x14ac:dyDescent="0.25">
      <c r="H5471" s="1"/>
      <c r="V5471" s="1"/>
      <c r="AF5471" s="1"/>
    </row>
    <row r="5472" spans="8:32" x14ac:dyDescent="0.25">
      <c r="H5472" s="1"/>
      <c r="V5472" s="1"/>
      <c r="AF5472" s="1"/>
    </row>
    <row r="5473" spans="8:32" x14ac:dyDescent="0.25">
      <c r="H5473" s="1"/>
      <c r="V5473" s="1"/>
      <c r="AF5473" s="1"/>
    </row>
    <row r="5474" spans="8:32" x14ac:dyDescent="0.25">
      <c r="H5474" s="1"/>
      <c r="V5474" s="1"/>
      <c r="AF5474" s="1"/>
    </row>
    <row r="5475" spans="8:32" x14ac:dyDescent="0.25">
      <c r="H5475" s="1"/>
      <c r="V5475" s="1"/>
      <c r="AF5475" s="1"/>
    </row>
    <row r="5476" spans="8:32" x14ac:dyDescent="0.25">
      <c r="H5476" s="1"/>
      <c r="V5476" s="1"/>
      <c r="AF5476" s="1"/>
    </row>
    <row r="5477" spans="8:32" x14ac:dyDescent="0.25">
      <c r="H5477" s="1"/>
      <c r="V5477" s="1"/>
      <c r="AF5477" s="1"/>
    </row>
    <row r="5478" spans="8:32" x14ac:dyDescent="0.25">
      <c r="H5478" s="1"/>
      <c r="V5478" s="1"/>
      <c r="AF5478" s="1"/>
    </row>
    <row r="5479" spans="8:32" x14ac:dyDescent="0.25">
      <c r="H5479" s="1"/>
      <c r="V5479" s="1"/>
      <c r="AF5479" s="1"/>
    </row>
    <row r="5480" spans="8:32" x14ac:dyDescent="0.25">
      <c r="H5480" s="1"/>
      <c r="V5480" s="1"/>
      <c r="AF5480" s="1"/>
    </row>
    <row r="5481" spans="8:32" x14ac:dyDescent="0.25">
      <c r="H5481" s="1"/>
      <c r="V5481" s="1"/>
      <c r="AF5481" s="1"/>
    </row>
    <row r="5482" spans="8:32" x14ac:dyDescent="0.25">
      <c r="H5482" s="1"/>
      <c r="V5482" s="1"/>
      <c r="AF5482" s="1"/>
    </row>
    <row r="5483" spans="8:32" x14ac:dyDescent="0.25">
      <c r="H5483" s="1"/>
      <c r="V5483" s="1"/>
      <c r="AF5483" s="1"/>
    </row>
    <row r="5484" spans="8:32" x14ac:dyDescent="0.25">
      <c r="H5484" s="1"/>
      <c r="V5484" s="1"/>
      <c r="AF5484" s="1"/>
    </row>
    <row r="5485" spans="8:32" x14ac:dyDescent="0.25">
      <c r="H5485" s="1"/>
      <c r="V5485" s="1"/>
      <c r="AF5485" s="1"/>
    </row>
    <row r="5486" spans="8:32" x14ac:dyDescent="0.25">
      <c r="H5486" s="1"/>
      <c r="V5486" s="1"/>
      <c r="AF5486" s="1"/>
    </row>
    <row r="5487" spans="8:32" x14ac:dyDescent="0.25">
      <c r="H5487" s="1"/>
      <c r="V5487" s="1"/>
      <c r="AF5487" s="1"/>
    </row>
    <row r="5488" spans="8:32" x14ac:dyDescent="0.25">
      <c r="H5488" s="1"/>
      <c r="V5488" s="1"/>
      <c r="AF5488" s="1"/>
    </row>
    <row r="5489" spans="8:32" x14ac:dyDescent="0.25">
      <c r="H5489" s="1"/>
      <c r="V5489" s="1"/>
      <c r="AF5489" s="1"/>
    </row>
    <row r="5490" spans="8:32" x14ac:dyDescent="0.25">
      <c r="H5490" s="1"/>
      <c r="V5490" s="1"/>
      <c r="AF5490" s="1"/>
    </row>
    <row r="5491" spans="8:32" x14ac:dyDescent="0.25">
      <c r="H5491" s="1"/>
      <c r="V5491" s="1"/>
      <c r="AF5491" s="1"/>
    </row>
    <row r="5492" spans="8:32" x14ac:dyDescent="0.25">
      <c r="H5492" s="1"/>
      <c r="V5492" s="1"/>
      <c r="AF5492" s="1"/>
    </row>
    <row r="5493" spans="8:32" x14ac:dyDescent="0.25">
      <c r="H5493" s="1"/>
      <c r="V5493" s="1"/>
      <c r="AF5493" s="1"/>
    </row>
    <row r="5494" spans="8:32" x14ac:dyDescent="0.25">
      <c r="H5494" s="1"/>
      <c r="V5494" s="1"/>
      <c r="AF5494" s="1"/>
    </row>
    <row r="5495" spans="8:32" x14ac:dyDescent="0.25">
      <c r="H5495" s="1"/>
      <c r="V5495" s="1"/>
      <c r="AF5495" s="1"/>
    </row>
    <row r="5496" spans="8:32" x14ac:dyDescent="0.25">
      <c r="H5496" s="1"/>
      <c r="V5496" s="1"/>
      <c r="AF5496" s="1"/>
    </row>
    <row r="5497" spans="8:32" x14ac:dyDescent="0.25">
      <c r="H5497" s="1"/>
      <c r="V5497" s="1"/>
      <c r="AF5497" s="1"/>
    </row>
    <row r="5498" spans="8:32" x14ac:dyDescent="0.25">
      <c r="H5498" s="1"/>
      <c r="V5498" s="1"/>
      <c r="AF5498" s="1"/>
    </row>
    <row r="5499" spans="8:32" x14ac:dyDescent="0.25">
      <c r="H5499" s="1"/>
      <c r="V5499" s="1"/>
      <c r="AF5499" s="1"/>
    </row>
    <row r="5500" spans="8:32" x14ac:dyDescent="0.25">
      <c r="H5500" s="1"/>
      <c r="V5500" s="1"/>
      <c r="AF5500" s="1"/>
    </row>
    <row r="5501" spans="8:32" x14ac:dyDescent="0.25">
      <c r="H5501" s="1"/>
      <c r="V5501" s="1"/>
      <c r="AF5501" s="1"/>
    </row>
    <row r="5502" spans="8:32" x14ac:dyDescent="0.25">
      <c r="H5502" s="1"/>
      <c r="V5502" s="1"/>
      <c r="AF5502" s="1"/>
    </row>
    <row r="5503" spans="8:32" x14ac:dyDescent="0.25">
      <c r="H5503" s="1"/>
      <c r="V5503" s="1"/>
      <c r="AF5503" s="1"/>
    </row>
    <row r="5504" spans="8:32" x14ac:dyDescent="0.25">
      <c r="H5504" s="1"/>
      <c r="V5504" s="1"/>
      <c r="AF5504" s="1"/>
    </row>
    <row r="5505" spans="8:32" x14ac:dyDescent="0.25">
      <c r="H5505" s="1"/>
      <c r="V5505" s="1"/>
      <c r="AF5505" s="1"/>
    </row>
    <row r="5506" spans="8:32" x14ac:dyDescent="0.25">
      <c r="H5506" s="1"/>
      <c r="V5506" s="1"/>
      <c r="AF5506" s="1"/>
    </row>
    <row r="5507" spans="8:32" x14ac:dyDescent="0.25">
      <c r="H5507" s="1"/>
      <c r="V5507" s="1"/>
      <c r="AF5507" s="1"/>
    </row>
    <row r="5508" spans="8:32" x14ac:dyDescent="0.25">
      <c r="H5508" s="1"/>
      <c r="V5508" s="1"/>
      <c r="AF5508" s="1"/>
    </row>
    <row r="5509" spans="8:32" x14ac:dyDescent="0.25">
      <c r="H5509" s="1"/>
      <c r="V5509" s="1"/>
      <c r="AF5509" s="1"/>
    </row>
    <row r="5510" spans="8:32" x14ac:dyDescent="0.25">
      <c r="H5510" s="1"/>
      <c r="V5510" s="1"/>
      <c r="AF5510" s="1"/>
    </row>
    <row r="5511" spans="8:32" x14ac:dyDescent="0.25">
      <c r="H5511" s="1"/>
      <c r="V5511" s="1"/>
      <c r="AF5511" s="1"/>
    </row>
    <row r="5512" spans="8:32" x14ac:dyDescent="0.25">
      <c r="H5512" s="1"/>
      <c r="V5512" s="1"/>
      <c r="AF5512" s="1"/>
    </row>
    <row r="5513" spans="8:32" x14ac:dyDescent="0.25">
      <c r="H5513" s="1"/>
      <c r="V5513" s="1"/>
      <c r="AF5513" s="1"/>
    </row>
    <row r="5514" spans="8:32" x14ac:dyDescent="0.25">
      <c r="H5514" s="1"/>
      <c r="V5514" s="1"/>
      <c r="AF5514" s="1"/>
    </row>
    <row r="5515" spans="8:32" x14ac:dyDescent="0.25">
      <c r="H5515" s="1"/>
      <c r="V5515" s="1"/>
      <c r="AF5515" s="1"/>
    </row>
    <row r="5516" spans="8:32" x14ac:dyDescent="0.25">
      <c r="H5516" s="1"/>
      <c r="V5516" s="1"/>
      <c r="AF5516" s="1"/>
    </row>
    <row r="5517" spans="8:32" x14ac:dyDescent="0.25">
      <c r="H5517" s="1"/>
      <c r="V5517" s="1"/>
      <c r="AF5517" s="1"/>
    </row>
    <row r="5518" spans="8:32" x14ac:dyDescent="0.25">
      <c r="H5518" s="1"/>
      <c r="V5518" s="1"/>
      <c r="AF5518" s="1"/>
    </row>
    <row r="5519" spans="8:32" x14ac:dyDescent="0.25">
      <c r="H5519" s="1"/>
      <c r="V5519" s="1"/>
      <c r="AF5519" s="1"/>
    </row>
    <row r="5520" spans="8:32" x14ac:dyDescent="0.25">
      <c r="H5520" s="1"/>
      <c r="V5520" s="1"/>
      <c r="AF5520" s="1"/>
    </row>
    <row r="5521" spans="8:32" x14ac:dyDescent="0.25">
      <c r="H5521" s="1"/>
      <c r="V5521" s="1"/>
      <c r="AF5521" s="1"/>
    </row>
    <row r="5522" spans="8:32" x14ac:dyDescent="0.25">
      <c r="H5522" s="1"/>
      <c r="V5522" s="1"/>
      <c r="AF5522" s="1"/>
    </row>
    <row r="5523" spans="8:32" x14ac:dyDescent="0.25">
      <c r="H5523" s="1"/>
      <c r="V5523" s="1"/>
      <c r="AF5523" s="1"/>
    </row>
    <row r="5524" spans="8:32" x14ac:dyDescent="0.25">
      <c r="H5524" s="1"/>
      <c r="V5524" s="1"/>
      <c r="AF5524" s="1"/>
    </row>
    <row r="5525" spans="8:32" x14ac:dyDescent="0.25">
      <c r="H5525" s="1"/>
      <c r="V5525" s="1"/>
      <c r="AF5525" s="1"/>
    </row>
    <row r="5526" spans="8:32" x14ac:dyDescent="0.25">
      <c r="H5526" s="1"/>
      <c r="V5526" s="1"/>
      <c r="AF5526" s="1"/>
    </row>
    <row r="5527" spans="8:32" x14ac:dyDescent="0.25">
      <c r="H5527" s="1"/>
      <c r="V5527" s="1"/>
      <c r="AF5527" s="1"/>
    </row>
    <row r="5528" spans="8:32" x14ac:dyDescent="0.25">
      <c r="H5528" s="1"/>
      <c r="V5528" s="1"/>
      <c r="AF5528" s="1"/>
    </row>
    <row r="5529" spans="8:32" x14ac:dyDescent="0.25">
      <c r="H5529" s="1"/>
      <c r="V5529" s="1"/>
      <c r="AF5529" s="1"/>
    </row>
    <row r="5530" spans="8:32" x14ac:dyDescent="0.25">
      <c r="H5530" s="1"/>
      <c r="V5530" s="1"/>
      <c r="AF5530" s="1"/>
    </row>
    <row r="5531" spans="8:32" x14ac:dyDescent="0.25">
      <c r="H5531" s="1"/>
      <c r="V5531" s="1"/>
      <c r="AF5531" s="1"/>
    </row>
    <row r="5532" spans="8:32" x14ac:dyDescent="0.25">
      <c r="H5532" s="1"/>
      <c r="V5532" s="1"/>
      <c r="AF5532" s="1"/>
    </row>
    <row r="5533" spans="8:32" x14ac:dyDescent="0.25">
      <c r="H5533" s="1"/>
      <c r="V5533" s="1"/>
      <c r="AF5533" s="1"/>
    </row>
    <row r="5534" spans="8:32" x14ac:dyDescent="0.25">
      <c r="H5534" s="1"/>
      <c r="V5534" s="1"/>
      <c r="AF5534" s="1"/>
    </row>
    <row r="5535" spans="8:32" x14ac:dyDescent="0.25">
      <c r="H5535" s="1"/>
      <c r="V5535" s="1"/>
      <c r="AF5535" s="1"/>
    </row>
    <row r="5536" spans="8:32" x14ac:dyDescent="0.25">
      <c r="H5536" s="1"/>
      <c r="V5536" s="1"/>
      <c r="AF5536" s="1"/>
    </row>
    <row r="5537" spans="8:32" x14ac:dyDescent="0.25">
      <c r="H5537" s="1"/>
      <c r="V5537" s="1"/>
      <c r="AF5537" s="1"/>
    </row>
    <row r="5538" spans="8:32" x14ac:dyDescent="0.25">
      <c r="H5538" s="1"/>
      <c r="V5538" s="1"/>
      <c r="AF5538" s="1"/>
    </row>
    <row r="5539" spans="8:32" x14ac:dyDescent="0.25">
      <c r="H5539" s="1"/>
      <c r="V5539" s="1"/>
      <c r="AF5539" s="1"/>
    </row>
    <row r="5540" spans="8:32" x14ac:dyDescent="0.25">
      <c r="H5540" s="1"/>
      <c r="V5540" s="1"/>
      <c r="AF5540" s="1"/>
    </row>
    <row r="5541" spans="8:32" x14ac:dyDescent="0.25">
      <c r="H5541" s="1"/>
      <c r="V5541" s="1"/>
      <c r="AF5541" s="1"/>
    </row>
    <row r="5542" spans="8:32" x14ac:dyDescent="0.25">
      <c r="H5542" s="1"/>
      <c r="V5542" s="1"/>
      <c r="AF5542" s="1"/>
    </row>
    <row r="5543" spans="8:32" x14ac:dyDescent="0.25">
      <c r="H5543" s="1"/>
      <c r="V5543" s="1"/>
      <c r="AF5543" s="1"/>
    </row>
    <row r="5544" spans="8:32" x14ac:dyDescent="0.25">
      <c r="H5544" s="1"/>
      <c r="V5544" s="1"/>
      <c r="AF5544" s="1"/>
    </row>
    <row r="5545" spans="8:32" x14ac:dyDescent="0.25">
      <c r="H5545" s="1"/>
      <c r="V5545" s="1"/>
      <c r="AF5545" s="1"/>
    </row>
    <row r="5546" spans="8:32" x14ac:dyDescent="0.25">
      <c r="H5546" s="1"/>
      <c r="V5546" s="1"/>
      <c r="AF5546" s="1"/>
    </row>
    <row r="5547" spans="8:32" x14ac:dyDescent="0.25">
      <c r="H5547" s="1"/>
      <c r="V5547" s="1"/>
      <c r="AF5547" s="1"/>
    </row>
    <row r="5548" spans="8:32" x14ac:dyDescent="0.25">
      <c r="H5548" s="1"/>
      <c r="V5548" s="1"/>
      <c r="AF5548" s="1"/>
    </row>
    <row r="5549" spans="8:32" x14ac:dyDescent="0.25">
      <c r="H5549" s="1"/>
      <c r="V5549" s="1"/>
      <c r="AF5549" s="1"/>
    </row>
    <row r="5550" spans="8:32" x14ac:dyDescent="0.25">
      <c r="H5550" s="1"/>
      <c r="V5550" s="1"/>
      <c r="AF5550" s="1"/>
    </row>
    <row r="5551" spans="8:32" x14ac:dyDescent="0.25">
      <c r="H5551" s="1"/>
      <c r="V5551" s="1"/>
      <c r="AF5551" s="1"/>
    </row>
    <row r="5552" spans="8:32" x14ac:dyDescent="0.25">
      <c r="H5552" s="1"/>
      <c r="V5552" s="1"/>
      <c r="AF5552" s="1"/>
    </row>
    <row r="5553" spans="8:32" x14ac:dyDescent="0.25">
      <c r="H5553" s="1"/>
      <c r="V5553" s="1"/>
      <c r="AF5553" s="1"/>
    </row>
    <row r="5554" spans="8:32" x14ac:dyDescent="0.25">
      <c r="H5554" s="1"/>
      <c r="V5554" s="1"/>
      <c r="AF5554" s="1"/>
    </row>
    <row r="5555" spans="8:32" x14ac:dyDescent="0.25">
      <c r="H5555" s="1"/>
      <c r="V5555" s="1"/>
      <c r="AF5555" s="1"/>
    </row>
    <row r="5556" spans="8:32" x14ac:dyDescent="0.25">
      <c r="H5556" s="1"/>
      <c r="V5556" s="1"/>
      <c r="AF5556" s="1"/>
    </row>
    <row r="5557" spans="8:32" x14ac:dyDescent="0.25">
      <c r="H5557" s="1"/>
      <c r="V5557" s="1"/>
      <c r="AF5557" s="1"/>
    </row>
    <row r="5558" spans="8:32" x14ac:dyDescent="0.25">
      <c r="H5558" s="1"/>
      <c r="V5558" s="1"/>
      <c r="AF5558" s="1"/>
    </row>
    <row r="5559" spans="8:32" x14ac:dyDescent="0.25">
      <c r="H5559" s="1"/>
      <c r="V5559" s="1"/>
      <c r="AF5559" s="1"/>
    </row>
    <row r="5560" spans="8:32" x14ac:dyDescent="0.25">
      <c r="H5560" s="1"/>
      <c r="V5560" s="1"/>
      <c r="AF5560" s="1"/>
    </row>
    <row r="5561" spans="8:32" x14ac:dyDescent="0.25">
      <c r="H5561" s="1"/>
      <c r="V5561" s="1"/>
      <c r="AF5561" s="1"/>
    </row>
    <row r="5562" spans="8:32" x14ac:dyDescent="0.25">
      <c r="H5562" s="1"/>
      <c r="V5562" s="1"/>
      <c r="AF5562" s="1"/>
    </row>
    <row r="5563" spans="8:32" x14ac:dyDescent="0.25">
      <c r="H5563" s="1"/>
      <c r="V5563" s="1"/>
      <c r="AF5563" s="1"/>
    </row>
    <row r="5564" spans="8:32" x14ac:dyDescent="0.25">
      <c r="H5564" s="1"/>
      <c r="V5564" s="1"/>
      <c r="AF5564" s="1"/>
    </row>
    <row r="5565" spans="8:32" x14ac:dyDescent="0.25">
      <c r="H5565" s="1"/>
      <c r="V5565" s="1"/>
      <c r="AF5565" s="1"/>
    </row>
    <row r="5566" spans="8:32" x14ac:dyDescent="0.25">
      <c r="H5566" s="1"/>
      <c r="V5566" s="1"/>
      <c r="AF5566" s="1"/>
    </row>
    <row r="5567" spans="8:32" x14ac:dyDescent="0.25">
      <c r="H5567" s="1"/>
      <c r="V5567" s="1"/>
      <c r="AF5567" s="1"/>
    </row>
    <row r="5568" spans="8:32" x14ac:dyDescent="0.25">
      <c r="H5568" s="1"/>
      <c r="V5568" s="1"/>
      <c r="AF5568" s="1"/>
    </row>
    <row r="5569" spans="8:32" x14ac:dyDescent="0.25">
      <c r="H5569" s="1"/>
      <c r="V5569" s="1"/>
      <c r="AF5569" s="1"/>
    </row>
    <row r="5570" spans="8:32" x14ac:dyDescent="0.25">
      <c r="H5570" s="1"/>
      <c r="V5570" s="1"/>
      <c r="AF5570" s="1"/>
    </row>
    <row r="5571" spans="8:32" x14ac:dyDescent="0.25">
      <c r="H5571" s="1"/>
      <c r="V5571" s="1"/>
      <c r="AF5571" s="1"/>
    </row>
    <row r="5572" spans="8:32" x14ac:dyDescent="0.25">
      <c r="H5572" s="1"/>
      <c r="V5572" s="1"/>
      <c r="AF5572" s="1"/>
    </row>
    <row r="5573" spans="8:32" x14ac:dyDescent="0.25">
      <c r="H5573" s="1"/>
      <c r="V5573" s="1"/>
      <c r="AF5573" s="1"/>
    </row>
    <row r="5574" spans="8:32" x14ac:dyDescent="0.25">
      <c r="H5574" s="1"/>
      <c r="V5574" s="1"/>
      <c r="AF5574" s="1"/>
    </row>
    <row r="5575" spans="8:32" x14ac:dyDescent="0.25">
      <c r="H5575" s="1"/>
      <c r="V5575" s="1"/>
      <c r="AF5575" s="1"/>
    </row>
    <row r="5576" spans="8:32" x14ac:dyDescent="0.25">
      <c r="H5576" s="1"/>
      <c r="V5576" s="1"/>
      <c r="AF5576" s="1"/>
    </row>
    <row r="5577" spans="8:32" x14ac:dyDescent="0.25">
      <c r="H5577" s="1"/>
      <c r="V5577" s="1"/>
      <c r="AF5577" s="1"/>
    </row>
    <row r="5578" spans="8:32" x14ac:dyDescent="0.25">
      <c r="H5578" s="1"/>
      <c r="V5578" s="1"/>
      <c r="AF5578" s="1"/>
    </row>
    <row r="5579" spans="8:32" x14ac:dyDescent="0.25">
      <c r="H5579" s="1"/>
      <c r="V5579" s="1"/>
      <c r="AF5579" s="1"/>
    </row>
    <row r="5580" spans="8:32" x14ac:dyDescent="0.25">
      <c r="H5580" s="1"/>
      <c r="V5580" s="1"/>
      <c r="AF5580" s="1"/>
    </row>
    <row r="5581" spans="8:32" x14ac:dyDescent="0.25">
      <c r="H5581" s="1"/>
      <c r="V5581" s="1"/>
      <c r="AF5581" s="1"/>
    </row>
    <row r="5582" spans="8:32" x14ac:dyDescent="0.25">
      <c r="H5582" s="1"/>
      <c r="V5582" s="1"/>
      <c r="AF5582" s="1"/>
    </row>
    <row r="5583" spans="8:32" x14ac:dyDescent="0.25">
      <c r="H5583" s="1"/>
      <c r="V5583" s="1"/>
      <c r="AF5583" s="1"/>
    </row>
    <row r="5584" spans="8:32" x14ac:dyDescent="0.25">
      <c r="H5584" s="1"/>
      <c r="V5584" s="1"/>
      <c r="AF5584" s="1"/>
    </row>
    <row r="5585" spans="8:32" x14ac:dyDescent="0.25">
      <c r="H5585" s="1"/>
      <c r="V5585" s="1"/>
      <c r="AF5585" s="1"/>
    </row>
    <row r="5586" spans="8:32" x14ac:dyDescent="0.25">
      <c r="H5586" s="1"/>
      <c r="V5586" s="1"/>
      <c r="AF5586" s="1"/>
    </row>
    <row r="5587" spans="8:32" x14ac:dyDescent="0.25">
      <c r="H5587" s="1"/>
      <c r="V5587" s="1"/>
      <c r="AF5587" s="1"/>
    </row>
    <row r="5588" spans="8:32" x14ac:dyDescent="0.25">
      <c r="H5588" s="1"/>
      <c r="V5588" s="1"/>
      <c r="AF5588" s="1"/>
    </row>
    <row r="5589" spans="8:32" x14ac:dyDescent="0.25">
      <c r="H5589" s="1"/>
      <c r="V5589" s="1"/>
      <c r="AF5589" s="1"/>
    </row>
    <row r="5590" spans="8:32" x14ac:dyDescent="0.25">
      <c r="H5590" s="1"/>
      <c r="V5590" s="1"/>
      <c r="AF5590" s="1"/>
    </row>
    <row r="5591" spans="8:32" x14ac:dyDescent="0.25">
      <c r="H5591" s="1"/>
      <c r="V5591" s="1"/>
      <c r="AF5591" s="1"/>
    </row>
    <row r="5592" spans="8:32" x14ac:dyDescent="0.25">
      <c r="H5592" s="1"/>
      <c r="V5592" s="1"/>
      <c r="AF5592" s="1"/>
    </row>
    <row r="5593" spans="8:32" x14ac:dyDescent="0.25">
      <c r="H5593" s="1"/>
      <c r="V5593" s="1"/>
      <c r="AF5593" s="1"/>
    </row>
    <row r="5594" spans="8:32" x14ac:dyDescent="0.25">
      <c r="H5594" s="1"/>
      <c r="V5594" s="1"/>
      <c r="AF5594" s="1"/>
    </row>
    <row r="5595" spans="8:32" x14ac:dyDescent="0.25">
      <c r="H5595" s="1"/>
      <c r="V5595" s="1"/>
      <c r="AF5595" s="1"/>
    </row>
    <row r="5596" spans="8:32" x14ac:dyDescent="0.25">
      <c r="H5596" s="1"/>
      <c r="V5596" s="1"/>
      <c r="AF5596" s="1"/>
    </row>
    <row r="5597" spans="8:32" x14ac:dyDescent="0.25">
      <c r="H5597" s="1"/>
      <c r="V5597" s="1"/>
      <c r="AF5597" s="1"/>
    </row>
    <row r="5598" spans="8:32" x14ac:dyDescent="0.25">
      <c r="H5598" s="1"/>
      <c r="V5598" s="1"/>
      <c r="AF5598" s="1"/>
    </row>
    <row r="5599" spans="8:32" x14ac:dyDescent="0.25">
      <c r="H5599" s="1"/>
      <c r="V5599" s="1"/>
      <c r="AF5599" s="1"/>
    </row>
    <row r="5600" spans="8:32" x14ac:dyDescent="0.25">
      <c r="H5600" s="1"/>
      <c r="V5600" s="1"/>
      <c r="AF5600" s="1"/>
    </row>
    <row r="5601" spans="8:32" x14ac:dyDescent="0.25">
      <c r="H5601" s="1"/>
      <c r="V5601" s="1"/>
      <c r="AF5601" s="1"/>
    </row>
    <row r="5602" spans="8:32" x14ac:dyDescent="0.25">
      <c r="H5602" s="1"/>
      <c r="V5602" s="1"/>
      <c r="AF5602" s="1"/>
    </row>
    <row r="5603" spans="8:32" x14ac:dyDescent="0.25">
      <c r="H5603" s="1"/>
      <c r="V5603" s="1"/>
      <c r="AF5603" s="1"/>
    </row>
    <row r="5604" spans="8:32" x14ac:dyDescent="0.25">
      <c r="H5604" s="1"/>
      <c r="V5604" s="1"/>
      <c r="AF5604" s="1"/>
    </row>
    <row r="5605" spans="8:32" x14ac:dyDescent="0.25">
      <c r="H5605" s="1"/>
      <c r="V5605" s="1"/>
      <c r="AF5605" s="1"/>
    </row>
    <row r="5606" spans="8:32" x14ac:dyDescent="0.25">
      <c r="H5606" s="1"/>
      <c r="V5606" s="1"/>
      <c r="AF5606" s="1"/>
    </row>
    <row r="5607" spans="8:32" x14ac:dyDescent="0.25">
      <c r="H5607" s="1"/>
      <c r="V5607" s="1"/>
      <c r="AF5607" s="1"/>
    </row>
    <row r="5608" spans="8:32" x14ac:dyDescent="0.25">
      <c r="H5608" s="1"/>
      <c r="V5608" s="1"/>
      <c r="AF5608" s="1"/>
    </row>
    <row r="5609" spans="8:32" x14ac:dyDescent="0.25">
      <c r="H5609" s="1"/>
      <c r="V5609" s="1"/>
      <c r="AF5609" s="1"/>
    </row>
    <row r="5610" spans="8:32" x14ac:dyDescent="0.25">
      <c r="H5610" s="1"/>
      <c r="V5610" s="1"/>
      <c r="AF5610" s="1"/>
    </row>
    <row r="5611" spans="8:32" x14ac:dyDescent="0.25">
      <c r="H5611" s="1"/>
      <c r="V5611" s="1"/>
      <c r="AF5611" s="1"/>
    </row>
    <row r="5612" spans="8:32" x14ac:dyDescent="0.25">
      <c r="H5612" s="1"/>
      <c r="V5612" s="1"/>
      <c r="AF5612" s="1"/>
    </row>
    <row r="5613" spans="8:32" x14ac:dyDescent="0.25">
      <c r="H5613" s="1"/>
      <c r="V5613" s="1"/>
      <c r="AF5613" s="1"/>
    </row>
    <row r="5614" spans="8:32" x14ac:dyDescent="0.25">
      <c r="H5614" s="1"/>
      <c r="V5614" s="1"/>
      <c r="AF5614" s="1"/>
    </row>
    <row r="5615" spans="8:32" x14ac:dyDescent="0.25">
      <c r="H5615" s="1"/>
      <c r="V5615" s="1"/>
      <c r="AF5615" s="1"/>
    </row>
    <row r="5616" spans="8:32" x14ac:dyDescent="0.25">
      <c r="H5616" s="1"/>
      <c r="V5616" s="1"/>
      <c r="AF5616" s="1"/>
    </row>
    <row r="5617" spans="8:32" x14ac:dyDescent="0.25">
      <c r="H5617" s="1"/>
      <c r="V5617" s="1"/>
      <c r="AF5617" s="1"/>
    </row>
    <row r="5618" spans="8:32" x14ac:dyDescent="0.25">
      <c r="H5618" s="1"/>
      <c r="V5618" s="1"/>
      <c r="AF5618" s="1"/>
    </row>
    <row r="5619" spans="8:32" x14ac:dyDescent="0.25">
      <c r="H5619" s="1"/>
      <c r="V5619" s="1"/>
      <c r="AF5619" s="1"/>
    </row>
    <row r="5620" spans="8:32" x14ac:dyDescent="0.25">
      <c r="H5620" s="1"/>
      <c r="V5620" s="1"/>
      <c r="AF5620" s="1"/>
    </row>
    <row r="5621" spans="8:32" x14ac:dyDescent="0.25">
      <c r="H5621" s="1"/>
      <c r="V5621" s="1"/>
      <c r="AF5621" s="1"/>
    </row>
    <row r="5622" spans="8:32" x14ac:dyDescent="0.25">
      <c r="H5622" s="1"/>
      <c r="V5622" s="1"/>
      <c r="AF5622" s="1"/>
    </row>
    <row r="5623" spans="8:32" x14ac:dyDescent="0.25">
      <c r="H5623" s="1"/>
      <c r="V5623" s="1"/>
      <c r="AF5623" s="1"/>
    </row>
    <row r="5624" spans="8:32" x14ac:dyDescent="0.25">
      <c r="H5624" s="1"/>
      <c r="V5624" s="1"/>
      <c r="AF5624" s="1"/>
    </row>
    <row r="5625" spans="8:32" x14ac:dyDescent="0.25">
      <c r="H5625" s="1"/>
      <c r="V5625" s="1"/>
      <c r="AF5625" s="1"/>
    </row>
    <row r="5626" spans="8:32" x14ac:dyDescent="0.25">
      <c r="H5626" s="1"/>
      <c r="V5626" s="1"/>
      <c r="AF5626" s="1"/>
    </row>
    <row r="5627" spans="8:32" x14ac:dyDescent="0.25">
      <c r="H5627" s="1"/>
      <c r="V5627" s="1"/>
      <c r="AF5627" s="1"/>
    </row>
    <row r="5628" spans="8:32" x14ac:dyDescent="0.25">
      <c r="H5628" s="1"/>
      <c r="V5628" s="1"/>
      <c r="AF5628" s="1"/>
    </row>
    <row r="5629" spans="8:32" x14ac:dyDescent="0.25">
      <c r="H5629" s="1"/>
      <c r="V5629" s="1"/>
      <c r="AF5629" s="1"/>
    </row>
    <row r="5630" spans="8:32" x14ac:dyDescent="0.25">
      <c r="H5630" s="1"/>
      <c r="V5630" s="1"/>
      <c r="AF5630" s="1"/>
    </row>
    <row r="5631" spans="8:32" x14ac:dyDescent="0.25">
      <c r="H5631" s="1"/>
      <c r="V5631" s="1"/>
      <c r="AF5631" s="1"/>
    </row>
    <row r="5632" spans="8:32" x14ac:dyDescent="0.25">
      <c r="H5632" s="1"/>
      <c r="V5632" s="1"/>
      <c r="AF5632" s="1"/>
    </row>
    <row r="5633" spans="8:32" x14ac:dyDescent="0.25">
      <c r="H5633" s="1"/>
      <c r="V5633" s="1"/>
      <c r="AF5633" s="1"/>
    </row>
    <row r="5634" spans="8:32" x14ac:dyDescent="0.25">
      <c r="H5634" s="1"/>
      <c r="V5634" s="1"/>
      <c r="AF5634" s="1"/>
    </row>
    <row r="5635" spans="8:32" x14ac:dyDescent="0.25">
      <c r="H5635" s="1"/>
      <c r="V5635" s="1"/>
      <c r="AF5635" s="1"/>
    </row>
    <row r="5636" spans="8:32" x14ac:dyDescent="0.25">
      <c r="H5636" s="1"/>
      <c r="V5636" s="1"/>
      <c r="AF5636" s="1"/>
    </row>
    <row r="5637" spans="8:32" x14ac:dyDescent="0.25">
      <c r="H5637" s="1"/>
      <c r="V5637" s="1"/>
      <c r="AF5637" s="1"/>
    </row>
    <row r="5638" spans="8:32" x14ac:dyDescent="0.25">
      <c r="H5638" s="1"/>
      <c r="V5638" s="1"/>
      <c r="AF5638" s="1"/>
    </row>
    <row r="5639" spans="8:32" x14ac:dyDescent="0.25">
      <c r="H5639" s="1"/>
      <c r="V5639" s="1"/>
      <c r="AF5639" s="1"/>
    </row>
    <row r="5640" spans="8:32" x14ac:dyDescent="0.25">
      <c r="H5640" s="1"/>
      <c r="V5640" s="1"/>
      <c r="AF5640" s="1"/>
    </row>
    <row r="5641" spans="8:32" x14ac:dyDescent="0.25">
      <c r="H5641" s="1"/>
      <c r="V5641" s="1"/>
      <c r="AF5641" s="1"/>
    </row>
    <row r="5642" spans="8:32" x14ac:dyDescent="0.25">
      <c r="H5642" s="1"/>
      <c r="V5642" s="1"/>
      <c r="AF5642" s="1"/>
    </row>
    <row r="5643" spans="8:32" x14ac:dyDescent="0.25">
      <c r="H5643" s="1"/>
      <c r="V5643" s="1"/>
      <c r="AF5643" s="1"/>
    </row>
    <row r="5644" spans="8:32" x14ac:dyDescent="0.25">
      <c r="H5644" s="1"/>
      <c r="V5644" s="1"/>
      <c r="AF5644" s="1"/>
    </row>
    <row r="5645" spans="8:32" x14ac:dyDescent="0.25">
      <c r="H5645" s="1"/>
      <c r="V5645" s="1"/>
      <c r="AF5645" s="1"/>
    </row>
    <row r="5646" spans="8:32" x14ac:dyDescent="0.25">
      <c r="H5646" s="1"/>
      <c r="V5646" s="1"/>
      <c r="AF5646" s="1"/>
    </row>
    <row r="5647" spans="8:32" x14ac:dyDescent="0.25">
      <c r="H5647" s="1"/>
      <c r="V5647" s="1"/>
      <c r="AF5647" s="1"/>
    </row>
    <row r="5648" spans="8:32" x14ac:dyDescent="0.25">
      <c r="H5648" s="1"/>
      <c r="V5648" s="1"/>
      <c r="AF5648" s="1"/>
    </row>
    <row r="5649" spans="8:32" x14ac:dyDescent="0.25">
      <c r="H5649" s="1"/>
      <c r="V5649" s="1"/>
      <c r="AF5649" s="1"/>
    </row>
    <row r="5650" spans="8:32" x14ac:dyDescent="0.25">
      <c r="H5650" s="1"/>
      <c r="V5650" s="1"/>
      <c r="AF5650" s="1"/>
    </row>
    <row r="5651" spans="8:32" x14ac:dyDescent="0.25">
      <c r="H5651" s="1"/>
      <c r="V5651" s="1"/>
      <c r="AF5651" s="1"/>
    </row>
    <row r="5652" spans="8:32" x14ac:dyDescent="0.25">
      <c r="H5652" s="1"/>
      <c r="V5652" s="1"/>
      <c r="AF5652" s="1"/>
    </row>
    <row r="5653" spans="8:32" x14ac:dyDescent="0.25">
      <c r="H5653" s="1"/>
      <c r="V5653" s="1"/>
      <c r="AF5653" s="1"/>
    </row>
    <row r="5654" spans="8:32" x14ac:dyDescent="0.25">
      <c r="H5654" s="1"/>
      <c r="V5654" s="1"/>
      <c r="AF5654" s="1"/>
    </row>
    <row r="5655" spans="8:32" x14ac:dyDescent="0.25">
      <c r="H5655" s="1"/>
      <c r="V5655" s="1"/>
      <c r="AF5655" s="1"/>
    </row>
    <row r="5656" spans="8:32" x14ac:dyDescent="0.25">
      <c r="H5656" s="1"/>
      <c r="V5656" s="1"/>
      <c r="AF5656" s="1"/>
    </row>
    <row r="5657" spans="8:32" x14ac:dyDescent="0.25">
      <c r="H5657" s="1"/>
      <c r="V5657" s="1"/>
      <c r="AF5657" s="1"/>
    </row>
    <row r="5658" spans="8:32" x14ac:dyDescent="0.25">
      <c r="H5658" s="1"/>
      <c r="V5658" s="1"/>
      <c r="AF5658" s="1"/>
    </row>
    <row r="5659" spans="8:32" x14ac:dyDescent="0.25">
      <c r="H5659" s="1"/>
      <c r="V5659" s="1"/>
      <c r="AF5659" s="1"/>
    </row>
    <row r="5660" spans="8:32" x14ac:dyDescent="0.25">
      <c r="H5660" s="1"/>
      <c r="V5660" s="1"/>
      <c r="AF5660" s="1"/>
    </row>
    <row r="5661" spans="8:32" x14ac:dyDescent="0.25">
      <c r="H5661" s="1"/>
      <c r="V5661" s="1"/>
      <c r="AF5661" s="1"/>
    </row>
    <row r="5662" spans="8:32" x14ac:dyDescent="0.25">
      <c r="H5662" s="1"/>
      <c r="V5662" s="1"/>
      <c r="AF5662" s="1"/>
    </row>
    <row r="5663" spans="8:32" x14ac:dyDescent="0.25">
      <c r="H5663" s="1"/>
      <c r="V5663" s="1"/>
      <c r="AF5663" s="1"/>
    </row>
    <row r="5664" spans="8:32" x14ac:dyDescent="0.25">
      <c r="H5664" s="1"/>
      <c r="V5664" s="1"/>
      <c r="AF5664" s="1"/>
    </row>
    <row r="5665" spans="8:32" x14ac:dyDescent="0.25">
      <c r="H5665" s="1"/>
      <c r="V5665" s="1"/>
      <c r="AF5665" s="1"/>
    </row>
    <row r="5666" spans="8:32" x14ac:dyDescent="0.25">
      <c r="H5666" s="1"/>
      <c r="V5666" s="1"/>
      <c r="AF5666" s="1"/>
    </row>
    <row r="5667" spans="8:32" x14ac:dyDescent="0.25">
      <c r="H5667" s="1"/>
      <c r="V5667" s="1"/>
      <c r="AF5667" s="1"/>
    </row>
    <row r="5668" spans="8:32" x14ac:dyDescent="0.25">
      <c r="H5668" s="1"/>
      <c r="V5668" s="1"/>
      <c r="AF5668" s="1"/>
    </row>
    <row r="5669" spans="8:32" x14ac:dyDescent="0.25">
      <c r="H5669" s="1"/>
      <c r="V5669" s="1"/>
      <c r="AF5669" s="1"/>
    </row>
    <row r="5670" spans="8:32" x14ac:dyDescent="0.25">
      <c r="H5670" s="1"/>
      <c r="V5670" s="1"/>
      <c r="AF5670" s="1"/>
    </row>
    <row r="5671" spans="8:32" x14ac:dyDescent="0.25">
      <c r="H5671" s="1"/>
      <c r="V5671" s="1"/>
      <c r="AF5671" s="1"/>
    </row>
    <row r="5672" spans="8:32" x14ac:dyDescent="0.25">
      <c r="H5672" s="1"/>
      <c r="V5672" s="1"/>
      <c r="AF5672" s="1"/>
    </row>
    <row r="5673" spans="8:32" x14ac:dyDescent="0.25">
      <c r="H5673" s="1"/>
      <c r="V5673" s="1"/>
      <c r="AF5673" s="1"/>
    </row>
    <row r="5674" spans="8:32" x14ac:dyDescent="0.25">
      <c r="H5674" s="1"/>
      <c r="V5674" s="1"/>
      <c r="AF5674" s="1"/>
    </row>
    <row r="5675" spans="8:32" x14ac:dyDescent="0.25">
      <c r="H5675" s="1"/>
      <c r="V5675" s="1"/>
      <c r="AF5675" s="1"/>
    </row>
    <row r="5676" spans="8:32" x14ac:dyDescent="0.25">
      <c r="H5676" s="1"/>
      <c r="V5676" s="1"/>
      <c r="AF5676" s="1"/>
    </row>
    <row r="5677" spans="8:32" x14ac:dyDescent="0.25">
      <c r="H5677" s="1"/>
      <c r="V5677" s="1"/>
      <c r="AF5677" s="1"/>
    </row>
    <row r="5678" spans="8:32" x14ac:dyDescent="0.25">
      <c r="H5678" s="1"/>
      <c r="V5678" s="1"/>
      <c r="AF5678" s="1"/>
    </row>
    <row r="5679" spans="8:32" x14ac:dyDescent="0.25">
      <c r="H5679" s="1"/>
      <c r="V5679" s="1"/>
      <c r="AF5679" s="1"/>
    </row>
    <row r="5680" spans="8:32" x14ac:dyDescent="0.25">
      <c r="H5680" s="1"/>
      <c r="V5680" s="1"/>
      <c r="AF5680" s="1"/>
    </row>
    <row r="5681" spans="8:32" x14ac:dyDescent="0.25">
      <c r="H5681" s="1"/>
      <c r="V5681" s="1"/>
      <c r="AF5681" s="1"/>
    </row>
    <row r="5682" spans="8:32" x14ac:dyDescent="0.25">
      <c r="H5682" s="1"/>
      <c r="V5682" s="1"/>
      <c r="AF5682" s="1"/>
    </row>
    <row r="5683" spans="8:32" x14ac:dyDescent="0.25">
      <c r="H5683" s="1"/>
      <c r="V5683" s="1"/>
      <c r="AF5683" s="1"/>
    </row>
    <row r="5684" spans="8:32" x14ac:dyDescent="0.25">
      <c r="H5684" s="1"/>
      <c r="V5684" s="1"/>
      <c r="AF5684" s="1"/>
    </row>
    <row r="5685" spans="8:32" x14ac:dyDescent="0.25">
      <c r="H5685" s="1"/>
      <c r="V5685" s="1"/>
      <c r="AF5685" s="1"/>
    </row>
    <row r="5686" spans="8:32" x14ac:dyDescent="0.25">
      <c r="H5686" s="1"/>
      <c r="V5686" s="1"/>
      <c r="AF5686" s="1"/>
    </row>
    <row r="5687" spans="8:32" x14ac:dyDescent="0.25">
      <c r="H5687" s="1"/>
      <c r="V5687" s="1"/>
      <c r="AF5687" s="1"/>
    </row>
    <row r="5688" spans="8:32" x14ac:dyDescent="0.25">
      <c r="H5688" s="1"/>
      <c r="V5688" s="1"/>
      <c r="AF5688" s="1"/>
    </row>
    <row r="5689" spans="8:32" x14ac:dyDescent="0.25">
      <c r="H5689" s="1"/>
      <c r="V5689" s="1"/>
      <c r="AF5689" s="1"/>
    </row>
    <row r="5690" spans="8:32" x14ac:dyDescent="0.25">
      <c r="H5690" s="1"/>
      <c r="V5690" s="1"/>
      <c r="AF5690" s="1"/>
    </row>
    <row r="5691" spans="8:32" x14ac:dyDescent="0.25">
      <c r="H5691" s="1"/>
      <c r="V5691" s="1"/>
      <c r="AF5691" s="1"/>
    </row>
    <row r="5692" spans="8:32" x14ac:dyDescent="0.25">
      <c r="H5692" s="1"/>
      <c r="V5692" s="1"/>
      <c r="AF5692" s="1"/>
    </row>
    <row r="5693" spans="8:32" x14ac:dyDescent="0.25">
      <c r="H5693" s="1"/>
      <c r="V5693" s="1"/>
      <c r="AF5693" s="1"/>
    </row>
    <row r="5694" spans="8:32" x14ac:dyDescent="0.25">
      <c r="H5694" s="1"/>
      <c r="V5694" s="1"/>
      <c r="AF5694" s="1"/>
    </row>
    <row r="5695" spans="8:32" x14ac:dyDescent="0.25">
      <c r="H5695" s="1"/>
      <c r="V5695" s="1"/>
      <c r="AF5695" s="1"/>
    </row>
    <row r="5696" spans="8:32" x14ac:dyDescent="0.25">
      <c r="H5696" s="1"/>
      <c r="V5696" s="1"/>
      <c r="AF5696" s="1"/>
    </row>
    <row r="5697" spans="8:32" x14ac:dyDescent="0.25">
      <c r="H5697" s="1"/>
      <c r="V5697" s="1"/>
      <c r="AF5697" s="1"/>
    </row>
    <row r="5698" spans="8:32" x14ac:dyDescent="0.25">
      <c r="H5698" s="1"/>
      <c r="V5698" s="1"/>
      <c r="AF5698" s="1"/>
    </row>
    <row r="5699" spans="8:32" x14ac:dyDescent="0.25">
      <c r="H5699" s="1"/>
      <c r="V5699" s="1"/>
      <c r="AF5699" s="1"/>
    </row>
    <row r="5700" spans="8:32" x14ac:dyDescent="0.25">
      <c r="H5700" s="1"/>
      <c r="V5700" s="1"/>
      <c r="AF5700" s="1"/>
    </row>
    <row r="5701" spans="8:32" x14ac:dyDescent="0.25">
      <c r="H5701" s="1"/>
      <c r="V5701" s="1"/>
      <c r="AF5701" s="1"/>
    </row>
    <row r="5702" spans="8:32" x14ac:dyDescent="0.25">
      <c r="H5702" s="1"/>
      <c r="V5702" s="1"/>
      <c r="AF5702" s="1"/>
    </row>
    <row r="5703" spans="8:32" x14ac:dyDescent="0.25">
      <c r="H5703" s="1"/>
      <c r="V5703" s="1"/>
      <c r="AF5703" s="1"/>
    </row>
    <row r="5704" spans="8:32" x14ac:dyDescent="0.25">
      <c r="H5704" s="1"/>
      <c r="V5704" s="1"/>
      <c r="AF5704" s="1"/>
    </row>
    <row r="5705" spans="8:32" x14ac:dyDescent="0.25">
      <c r="H5705" s="1"/>
      <c r="V5705" s="1"/>
      <c r="AF5705" s="1"/>
    </row>
    <row r="5706" spans="8:32" x14ac:dyDescent="0.25">
      <c r="H5706" s="1"/>
      <c r="V5706" s="1"/>
      <c r="AF5706" s="1"/>
    </row>
    <row r="5707" spans="8:32" x14ac:dyDescent="0.25">
      <c r="H5707" s="1"/>
      <c r="V5707" s="1"/>
      <c r="AF5707" s="1"/>
    </row>
    <row r="5708" spans="8:32" x14ac:dyDescent="0.25">
      <c r="H5708" s="1"/>
      <c r="V5708" s="1"/>
      <c r="AF5708" s="1"/>
    </row>
    <row r="5709" spans="8:32" x14ac:dyDescent="0.25">
      <c r="H5709" s="1"/>
      <c r="V5709" s="1"/>
      <c r="AF5709" s="1"/>
    </row>
    <row r="5710" spans="8:32" x14ac:dyDescent="0.25">
      <c r="H5710" s="1"/>
      <c r="V5710" s="1"/>
      <c r="AF5710" s="1"/>
    </row>
    <row r="5711" spans="8:32" x14ac:dyDescent="0.25">
      <c r="H5711" s="1"/>
      <c r="V5711" s="1"/>
      <c r="AF5711" s="1"/>
    </row>
    <row r="5712" spans="8:32" x14ac:dyDescent="0.25">
      <c r="H5712" s="1"/>
      <c r="V5712" s="1"/>
      <c r="AF5712" s="1"/>
    </row>
    <row r="5713" spans="8:32" x14ac:dyDescent="0.25">
      <c r="H5713" s="1"/>
      <c r="V5713" s="1"/>
      <c r="AF5713" s="1"/>
    </row>
    <row r="5714" spans="8:32" x14ac:dyDescent="0.25">
      <c r="H5714" s="1"/>
      <c r="V5714" s="1"/>
      <c r="AF5714" s="1"/>
    </row>
    <row r="5715" spans="8:32" x14ac:dyDescent="0.25">
      <c r="H5715" s="1"/>
      <c r="V5715" s="1"/>
      <c r="AF5715" s="1"/>
    </row>
    <row r="5716" spans="8:32" x14ac:dyDescent="0.25">
      <c r="H5716" s="1"/>
      <c r="V5716" s="1"/>
      <c r="AF5716" s="1"/>
    </row>
    <row r="5717" spans="8:32" x14ac:dyDescent="0.25">
      <c r="H5717" s="1"/>
      <c r="V5717" s="1"/>
      <c r="AF5717" s="1"/>
    </row>
    <row r="5718" spans="8:32" x14ac:dyDescent="0.25">
      <c r="H5718" s="1"/>
      <c r="V5718" s="1"/>
      <c r="AF5718" s="1"/>
    </row>
    <row r="5719" spans="8:32" x14ac:dyDescent="0.25">
      <c r="H5719" s="1"/>
      <c r="V5719" s="1"/>
      <c r="AF5719" s="1"/>
    </row>
    <row r="5720" spans="8:32" x14ac:dyDescent="0.25">
      <c r="H5720" s="1"/>
      <c r="V5720" s="1"/>
      <c r="AF5720" s="1"/>
    </row>
    <row r="5721" spans="8:32" x14ac:dyDescent="0.25">
      <c r="H5721" s="1"/>
      <c r="V5721" s="1"/>
      <c r="AF5721" s="1"/>
    </row>
    <row r="5722" spans="8:32" x14ac:dyDescent="0.25">
      <c r="H5722" s="1"/>
      <c r="V5722" s="1"/>
      <c r="AF5722" s="1"/>
    </row>
    <row r="5723" spans="8:32" x14ac:dyDescent="0.25">
      <c r="H5723" s="1"/>
      <c r="V5723" s="1"/>
      <c r="AF5723" s="1"/>
    </row>
    <row r="5724" spans="8:32" x14ac:dyDescent="0.25">
      <c r="H5724" s="1"/>
      <c r="V5724" s="1"/>
      <c r="AF5724" s="1"/>
    </row>
    <row r="5725" spans="8:32" x14ac:dyDescent="0.25">
      <c r="H5725" s="1"/>
      <c r="V5725" s="1"/>
      <c r="AF5725" s="1"/>
    </row>
    <row r="5726" spans="8:32" x14ac:dyDescent="0.25">
      <c r="H5726" s="1"/>
      <c r="V5726" s="1"/>
      <c r="AF5726" s="1"/>
    </row>
    <row r="5727" spans="8:32" x14ac:dyDescent="0.25">
      <c r="H5727" s="1"/>
      <c r="V5727" s="1"/>
      <c r="AF5727" s="1"/>
    </row>
    <row r="5728" spans="8:32" x14ac:dyDescent="0.25">
      <c r="H5728" s="1"/>
      <c r="V5728" s="1"/>
      <c r="AF5728" s="1"/>
    </row>
    <row r="5729" spans="8:32" x14ac:dyDescent="0.25">
      <c r="H5729" s="1"/>
      <c r="V5729" s="1"/>
      <c r="AF5729" s="1"/>
    </row>
    <row r="5730" spans="8:32" x14ac:dyDescent="0.25">
      <c r="H5730" s="1"/>
      <c r="V5730" s="1"/>
      <c r="AF5730" s="1"/>
    </row>
    <row r="5731" spans="8:32" x14ac:dyDescent="0.25">
      <c r="H5731" s="1"/>
      <c r="V5731" s="1"/>
      <c r="AF5731" s="1"/>
    </row>
    <row r="5732" spans="8:32" x14ac:dyDescent="0.25">
      <c r="H5732" s="1"/>
      <c r="V5732" s="1"/>
      <c r="AF5732" s="1"/>
    </row>
    <row r="5733" spans="8:32" x14ac:dyDescent="0.25">
      <c r="H5733" s="1"/>
      <c r="V5733" s="1"/>
      <c r="AF5733" s="1"/>
    </row>
    <row r="5734" spans="8:32" x14ac:dyDescent="0.25">
      <c r="H5734" s="1"/>
      <c r="V5734" s="1"/>
      <c r="AF5734" s="1"/>
    </row>
    <row r="5735" spans="8:32" x14ac:dyDescent="0.25">
      <c r="H5735" s="1"/>
      <c r="V5735" s="1"/>
      <c r="AF5735" s="1"/>
    </row>
    <row r="5736" spans="8:32" x14ac:dyDescent="0.25">
      <c r="H5736" s="1"/>
      <c r="V5736" s="1"/>
      <c r="AF5736" s="1"/>
    </row>
    <row r="5737" spans="8:32" x14ac:dyDescent="0.25">
      <c r="H5737" s="1"/>
      <c r="V5737" s="1"/>
      <c r="AF5737" s="1"/>
    </row>
    <row r="5738" spans="8:32" x14ac:dyDescent="0.25">
      <c r="H5738" s="1"/>
      <c r="V5738" s="1"/>
      <c r="AF5738" s="1"/>
    </row>
    <row r="5739" spans="8:32" x14ac:dyDescent="0.25">
      <c r="H5739" s="1"/>
      <c r="V5739" s="1"/>
      <c r="AF5739" s="1"/>
    </row>
    <row r="5740" spans="8:32" x14ac:dyDescent="0.25">
      <c r="H5740" s="1"/>
      <c r="V5740" s="1"/>
      <c r="AF5740" s="1"/>
    </row>
    <row r="5741" spans="8:32" x14ac:dyDescent="0.25">
      <c r="H5741" s="1"/>
      <c r="V5741" s="1"/>
      <c r="AF5741" s="1"/>
    </row>
    <row r="5742" spans="8:32" x14ac:dyDescent="0.25">
      <c r="H5742" s="1"/>
      <c r="V5742" s="1"/>
      <c r="AF5742" s="1"/>
    </row>
    <row r="5743" spans="8:32" x14ac:dyDescent="0.25">
      <c r="H5743" s="1"/>
      <c r="V5743" s="1"/>
      <c r="AF5743" s="1"/>
    </row>
    <row r="5744" spans="8:32" x14ac:dyDescent="0.25">
      <c r="H5744" s="1"/>
      <c r="V5744" s="1"/>
      <c r="AF5744" s="1"/>
    </row>
    <row r="5745" spans="8:32" x14ac:dyDescent="0.25">
      <c r="H5745" s="1"/>
      <c r="V5745" s="1"/>
      <c r="AF5745" s="1"/>
    </row>
    <row r="5746" spans="8:32" x14ac:dyDescent="0.25">
      <c r="H5746" s="1"/>
      <c r="V5746" s="1"/>
      <c r="AF5746" s="1"/>
    </row>
    <row r="5747" spans="8:32" x14ac:dyDescent="0.25">
      <c r="H5747" s="1"/>
      <c r="V5747" s="1"/>
      <c r="AF5747" s="1"/>
    </row>
    <row r="5748" spans="8:32" x14ac:dyDescent="0.25">
      <c r="H5748" s="1"/>
      <c r="V5748" s="1"/>
      <c r="AF5748" s="1"/>
    </row>
    <row r="5749" spans="8:32" x14ac:dyDescent="0.25">
      <c r="H5749" s="1"/>
      <c r="V5749" s="1"/>
      <c r="AF5749" s="1"/>
    </row>
    <row r="5750" spans="8:32" x14ac:dyDescent="0.25">
      <c r="H5750" s="1"/>
      <c r="V5750" s="1"/>
      <c r="AF5750" s="1"/>
    </row>
    <row r="5751" spans="8:32" x14ac:dyDescent="0.25">
      <c r="H5751" s="1"/>
      <c r="V5751" s="1"/>
      <c r="AF5751" s="1"/>
    </row>
    <row r="5752" spans="8:32" x14ac:dyDescent="0.25">
      <c r="H5752" s="1"/>
      <c r="V5752" s="1"/>
      <c r="AF5752" s="1"/>
    </row>
    <row r="5753" spans="8:32" x14ac:dyDescent="0.25">
      <c r="H5753" s="1"/>
      <c r="V5753" s="1"/>
      <c r="AF5753" s="1"/>
    </row>
    <row r="5754" spans="8:32" x14ac:dyDescent="0.25">
      <c r="H5754" s="1"/>
      <c r="V5754" s="1"/>
      <c r="AF5754" s="1"/>
    </row>
    <row r="5755" spans="8:32" x14ac:dyDescent="0.25">
      <c r="H5755" s="1"/>
      <c r="V5755" s="1"/>
      <c r="AF5755" s="1"/>
    </row>
    <row r="5756" spans="8:32" x14ac:dyDescent="0.25">
      <c r="H5756" s="1"/>
      <c r="V5756" s="1"/>
      <c r="AF5756" s="1"/>
    </row>
    <row r="5757" spans="8:32" x14ac:dyDescent="0.25">
      <c r="H5757" s="1"/>
      <c r="V5757" s="1"/>
      <c r="AF5757" s="1"/>
    </row>
    <row r="5758" spans="8:32" x14ac:dyDescent="0.25">
      <c r="H5758" s="1"/>
      <c r="V5758" s="1"/>
      <c r="AF5758" s="1"/>
    </row>
    <row r="5759" spans="8:32" x14ac:dyDescent="0.25">
      <c r="H5759" s="1"/>
      <c r="V5759" s="1"/>
      <c r="AF5759" s="1"/>
    </row>
    <row r="5760" spans="8:32" x14ac:dyDescent="0.25">
      <c r="H5760" s="1"/>
      <c r="V5760" s="1"/>
      <c r="AF5760" s="1"/>
    </row>
    <row r="5761" spans="8:32" x14ac:dyDescent="0.25">
      <c r="H5761" s="1"/>
      <c r="V5761" s="1"/>
      <c r="AF5761" s="1"/>
    </row>
    <row r="5762" spans="8:32" x14ac:dyDescent="0.25">
      <c r="H5762" s="1"/>
      <c r="V5762" s="1"/>
      <c r="AF5762" s="1"/>
    </row>
    <row r="5763" spans="8:32" x14ac:dyDescent="0.25">
      <c r="H5763" s="1"/>
      <c r="V5763" s="1"/>
      <c r="AF5763" s="1"/>
    </row>
    <row r="5764" spans="8:32" x14ac:dyDescent="0.25">
      <c r="H5764" s="1"/>
      <c r="V5764" s="1"/>
      <c r="AF5764" s="1"/>
    </row>
    <row r="5765" spans="8:32" x14ac:dyDescent="0.25">
      <c r="H5765" s="1"/>
      <c r="V5765" s="1"/>
      <c r="AF5765" s="1"/>
    </row>
    <row r="5766" spans="8:32" x14ac:dyDescent="0.25">
      <c r="H5766" s="1"/>
      <c r="V5766" s="1"/>
      <c r="AF5766" s="1"/>
    </row>
    <row r="5767" spans="8:32" x14ac:dyDescent="0.25">
      <c r="H5767" s="1"/>
      <c r="V5767" s="1"/>
      <c r="AF5767" s="1"/>
    </row>
    <row r="5768" spans="8:32" x14ac:dyDescent="0.25">
      <c r="H5768" s="1"/>
      <c r="V5768" s="1"/>
      <c r="AF5768" s="1"/>
    </row>
    <row r="5769" spans="8:32" x14ac:dyDescent="0.25">
      <c r="H5769" s="1"/>
      <c r="V5769" s="1"/>
      <c r="AF5769" s="1"/>
    </row>
    <row r="5770" spans="8:32" x14ac:dyDescent="0.25">
      <c r="H5770" s="1"/>
      <c r="V5770" s="1"/>
      <c r="AF5770" s="1"/>
    </row>
    <row r="5771" spans="8:32" x14ac:dyDescent="0.25">
      <c r="H5771" s="1"/>
      <c r="V5771" s="1"/>
      <c r="AF5771" s="1"/>
    </row>
    <row r="5772" spans="8:32" x14ac:dyDescent="0.25">
      <c r="H5772" s="1"/>
      <c r="V5772" s="1"/>
      <c r="AF5772" s="1"/>
    </row>
    <row r="5773" spans="8:32" x14ac:dyDescent="0.25">
      <c r="H5773" s="1"/>
      <c r="V5773" s="1"/>
      <c r="AF5773" s="1"/>
    </row>
    <row r="5774" spans="8:32" x14ac:dyDescent="0.25">
      <c r="H5774" s="1"/>
      <c r="V5774" s="1"/>
      <c r="AF5774" s="1"/>
    </row>
    <row r="5775" spans="8:32" x14ac:dyDescent="0.25">
      <c r="H5775" s="1"/>
      <c r="V5775" s="1"/>
      <c r="AF5775" s="1"/>
    </row>
    <row r="5776" spans="8:32" x14ac:dyDescent="0.25">
      <c r="H5776" s="1"/>
      <c r="V5776" s="1"/>
      <c r="AF5776" s="1"/>
    </row>
    <row r="5777" spans="8:32" x14ac:dyDescent="0.25">
      <c r="H5777" s="1"/>
      <c r="V5777" s="1"/>
      <c r="AF5777" s="1"/>
    </row>
    <row r="5778" spans="8:32" x14ac:dyDescent="0.25">
      <c r="H5778" s="1"/>
      <c r="V5778" s="1"/>
      <c r="AF5778" s="1"/>
    </row>
    <row r="5779" spans="8:32" x14ac:dyDescent="0.25">
      <c r="H5779" s="1"/>
      <c r="V5779" s="1"/>
      <c r="AF5779" s="1"/>
    </row>
    <row r="5780" spans="8:32" x14ac:dyDescent="0.25">
      <c r="H5780" s="1"/>
      <c r="V5780" s="1"/>
      <c r="AF5780" s="1"/>
    </row>
    <row r="5781" spans="8:32" x14ac:dyDescent="0.25">
      <c r="H5781" s="1"/>
      <c r="V5781" s="1"/>
      <c r="AF5781" s="1"/>
    </row>
    <row r="5782" spans="8:32" x14ac:dyDescent="0.25">
      <c r="H5782" s="1"/>
      <c r="V5782" s="1"/>
      <c r="AF5782" s="1"/>
    </row>
    <row r="5783" spans="8:32" x14ac:dyDescent="0.25">
      <c r="H5783" s="1"/>
      <c r="V5783" s="1"/>
      <c r="AF5783" s="1"/>
    </row>
    <row r="5784" spans="8:32" x14ac:dyDescent="0.25">
      <c r="H5784" s="1"/>
      <c r="V5784" s="1"/>
      <c r="AF5784" s="1"/>
    </row>
    <row r="5785" spans="8:32" x14ac:dyDescent="0.25">
      <c r="H5785" s="1"/>
      <c r="V5785" s="1"/>
      <c r="AF5785" s="1"/>
    </row>
    <row r="5786" spans="8:32" x14ac:dyDescent="0.25">
      <c r="H5786" s="1"/>
      <c r="V5786" s="1"/>
      <c r="AF5786" s="1"/>
    </row>
    <row r="5787" spans="8:32" x14ac:dyDescent="0.25">
      <c r="H5787" s="1"/>
      <c r="V5787" s="1"/>
      <c r="AF5787" s="1"/>
    </row>
    <row r="5788" spans="8:32" x14ac:dyDescent="0.25">
      <c r="H5788" s="1"/>
      <c r="V5788" s="1"/>
      <c r="AF5788" s="1"/>
    </row>
    <row r="5789" spans="8:32" x14ac:dyDescent="0.25">
      <c r="H5789" s="1"/>
      <c r="V5789" s="1"/>
      <c r="AF5789" s="1"/>
    </row>
    <row r="5790" spans="8:32" x14ac:dyDescent="0.25">
      <c r="H5790" s="1"/>
      <c r="V5790" s="1"/>
      <c r="AF5790" s="1"/>
    </row>
    <row r="5791" spans="8:32" x14ac:dyDescent="0.25">
      <c r="H5791" s="1"/>
      <c r="V5791" s="1"/>
      <c r="AF5791" s="1"/>
    </row>
    <row r="5792" spans="8:32" x14ac:dyDescent="0.25">
      <c r="H5792" s="1"/>
      <c r="V5792" s="1"/>
      <c r="AF5792" s="1"/>
    </row>
    <row r="5793" spans="8:32" x14ac:dyDescent="0.25">
      <c r="H5793" s="1"/>
      <c r="V5793" s="1"/>
      <c r="AF5793" s="1"/>
    </row>
    <row r="5794" spans="8:32" x14ac:dyDescent="0.25">
      <c r="H5794" s="1"/>
      <c r="V5794" s="1"/>
      <c r="AF5794" s="1"/>
    </row>
    <row r="5795" spans="8:32" x14ac:dyDescent="0.25">
      <c r="H5795" s="1"/>
      <c r="V5795" s="1"/>
      <c r="AF5795" s="1"/>
    </row>
    <row r="5796" spans="8:32" x14ac:dyDescent="0.25">
      <c r="H5796" s="1"/>
      <c r="V5796" s="1"/>
      <c r="AF5796" s="1"/>
    </row>
    <row r="5797" spans="8:32" x14ac:dyDescent="0.25">
      <c r="H5797" s="1"/>
      <c r="V5797" s="1"/>
      <c r="AF5797" s="1"/>
    </row>
    <row r="5798" spans="8:32" x14ac:dyDescent="0.25">
      <c r="H5798" s="1"/>
      <c r="V5798" s="1"/>
      <c r="AF5798" s="1"/>
    </row>
    <row r="5799" spans="8:32" x14ac:dyDescent="0.25">
      <c r="H5799" s="1"/>
      <c r="V5799" s="1"/>
      <c r="AF5799" s="1"/>
    </row>
    <row r="5800" spans="8:32" x14ac:dyDescent="0.25">
      <c r="H5800" s="1"/>
      <c r="V5800" s="1"/>
      <c r="AF5800" s="1"/>
    </row>
    <row r="5801" spans="8:32" x14ac:dyDescent="0.25">
      <c r="H5801" s="1"/>
      <c r="V5801" s="1"/>
      <c r="AF5801" s="1"/>
    </row>
    <row r="5802" spans="8:32" x14ac:dyDescent="0.25">
      <c r="H5802" s="1"/>
      <c r="V5802" s="1"/>
      <c r="AF5802" s="1"/>
    </row>
    <row r="5803" spans="8:32" x14ac:dyDescent="0.25">
      <c r="H5803" s="1"/>
      <c r="V5803" s="1"/>
      <c r="AF5803" s="1"/>
    </row>
    <row r="5804" spans="8:32" x14ac:dyDescent="0.25">
      <c r="H5804" s="1"/>
      <c r="V5804" s="1"/>
      <c r="AF5804" s="1"/>
    </row>
    <row r="5805" spans="8:32" x14ac:dyDescent="0.25">
      <c r="H5805" s="1"/>
      <c r="V5805" s="1"/>
      <c r="AF5805" s="1"/>
    </row>
    <row r="5806" spans="8:32" x14ac:dyDescent="0.25">
      <c r="H5806" s="1"/>
      <c r="V5806" s="1"/>
      <c r="AF5806" s="1"/>
    </row>
    <row r="5807" spans="8:32" x14ac:dyDescent="0.25">
      <c r="H5807" s="1"/>
      <c r="V5807" s="1"/>
      <c r="AF5807" s="1"/>
    </row>
    <row r="5808" spans="8:32" x14ac:dyDescent="0.25">
      <c r="H5808" s="1"/>
      <c r="V5808" s="1"/>
      <c r="AF5808" s="1"/>
    </row>
    <row r="5809" spans="8:32" x14ac:dyDescent="0.25">
      <c r="H5809" s="1"/>
      <c r="V5809" s="1"/>
      <c r="AF5809" s="1"/>
    </row>
    <row r="5810" spans="8:32" x14ac:dyDescent="0.25">
      <c r="H5810" s="1"/>
      <c r="V5810" s="1"/>
      <c r="AF5810" s="1"/>
    </row>
    <row r="5811" spans="8:32" x14ac:dyDescent="0.25">
      <c r="H5811" s="1"/>
      <c r="V5811" s="1"/>
      <c r="AF5811" s="1"/>
    </row>
    <row r="5812" spans="8:32" x14ac:dyDescent="0.25">
      <c r="H5812" s="1"/>
      <c r="V5812" s="1"/>
      <c r="AF5812" s="1"/>
    </row>
    <row r="5813" spans="8:32" x14ac:dyDescent="0.25">
      <c r="H5813" s="1"/>
      <c r="V5813" s="1"/>
      <c r="AF5813" s="1"/>
    </row>
    <row r="5814" spans="8:32" x14ac:dyDescent="0.25">
      <c r="H5814" s="1"/>
      <c r="V5814" s="1"/>
      <c r="AF5814" s="1"/>
    </row>
    <row r="5815" spans="8:32" x14ac:dyDescent="0.25">
      <c r="H5815" s="1"/>
      <c r="V5815" s="1"/>
      <c r="AF5815" s="1"/>
    </row>
    <row r="5816" spans="8:32" x14ac:dyDescent="0.25">
      <c r="H5816" s="1"/>
      <c r="V5816" s="1"/>
      <c r="AF5816" s="1"/>
    </row>
    <row r="5817" spans="8:32" x14ac:dyDescent="0.25">
      <c r="H5817" s="1"/>
      <c r="V5817" s="1"/>
      <c r="AF5817" s="1"/>
    </row>
    <row r="5818" spans="8:32" x14ac:dyDescent="0.25">
      <c r="H5818" s="1"/>
      <c r="V5818" s="1"/>
      <c r="AF5818" s="1"/>
    </row>
    <row r="5819" spans="8:32" x14ac:dyDescent="0.25">
      <c r="H5819" s="1"/>
      <c r="V5819" s="1"/>
      <c r="AF5819" s="1"/>
    </row>
    <row r="5820" spans="8:32" x14ac:dyDescent="0.25">
      <c r="H5820" s="1"/>
      <c r="V5820" s="1"/>
      <c r="AF5820" s="1"/>
    </row>
    <row r="5821" spans="8:32" x14ac:dyDescent="0.25">
      <c r="H5821" s="1"/>
      <c r="V5821" s="1"/>
      <c r="AF5821" s="1"/>
    </row>
    <row r="5822" spans="8:32" x14ac:dyDescent="0.25">
      <c r="H5822" s="1"/>
      <c r="V5822" s="1"/>
      <c r="AF5822" s="1"/>
    </row>
    <row r="5823" spans="8:32" x14ac:dyDescent="0.25">
      <c r="H5823" s="1"/>
      <c r="V5823" s="1"/>
      <c r="AF5823" s="1"/>
    </row>
    <row r="5824" spans="8:32" x14ac:dyDescent="0.25">
      <c r="H5824" s="1"/>
      <c r="V5824" s="1"/>
      <c r="AF5824" s="1"/>
    </row>
    <row r="5825" spans="8:32" x14ac:dyDescent="0.25">
      <c r="H5825" s="1"/>
      <c r="V5825" s="1"/>
      <c r="AF5825" s="1"/>
    </row>
    <row r="5826" spans="8:32" x14ac:dyDescent="0.25">
      <c r="H5826" s="1"/>
      <c r="V5826" s="1"/>
      <c r="AF5826" s="1"/>
    </row>
    <row r="5827" spans="8:32" x14ac:dyDescent="0.25">
      <c r="H5827" s="1"/>
      <c r="V5827" s="1"/>
      <c r="AF5827" s="1"/>
    </row>
    <row r="5828" spans="8:32" x14ac:dyDescent="0.25">
      <c r="H5828" s="1"/>
      <c r="V5828" s="1"/>
      <c r="AF5828" s="1"/>
    </row>
    <row r="5829" spans="8:32" x14ac:dyDescent="0.25">
      <c r="H5829" s="1"/>
      <c r="V5829" s="1"/>
      <c r="AF5829" s="1"/>
    </row>
    <row r="5830" spans="8:32" x14ac:dyDescent="0.25">
      <c r="H5830" s="1"/>
      <c r="V5830" s="1"/>
      <c r="AF5830" s="1"/>
    </row>
    <row r="5831" spans="8:32" x14ac:dyDescent="0.25">
      <c r="H5831" s="1"/>
      <c r="V5831" s="1"/>
      <c r="AF5831" s="1"/>
    </row>
    <row r="5832" spans="8:32" x14ac:dyDescent="0.25">
      <c r="H5832" s="1"/>
      <c r="V5832" s="1"/>
      <c r="AF5832" s="1"/>
    </row>
    <row r="5833" spans="8:32" x14ac:dyDescent="0.25">
      <c r="H5833" s="1"/>
      <c r="V5833" s="1"/>
      <c r="AF5833" s="1"/>
    </row>
    <row r="5834" spans="8:32" x14ac:dyDescent="0.25">
      <c r="H5834" s="1"/>
      <c r="V5834" s="1"/>
      <c r="AF5834" s="1"/>
    </row>
    <row r="5835" spans="8:32" x14ac:dyDescent="0.25">
      <c r="H5835" s="1"/>
      <c r="V5835" s="1"/>
      <c r="AF5835" s="1"/>
    </row>
    <row r="5836" spans="8:32" x14ac:dyDescent="0.25">
      <c r="H5836" s="1"/>
      <c r="V5836" s="1"/>
      <c r="AF5836" s="1"/>
    </row>
    <row r="5837" spans="8:32" x14ac:dyDescent="0.25">
      <c r="H5837" s="1"/>
      <c r="V5837" s="1"/>
      <c r="AF5837" s="1"/>
    </row>
    <row r="5838" spans="8:32" x14ac:dyDescent="0.25">
      <c r="H5838" s="1"/>
      <c r="V5838" s="1"/>
      <c r="AF5838" s="1"/>
    </row>
    <row r="5839" spans="8:32" x14ac:dyDescent="0.25">
      <c r="H5839" s="1"/>
      <c r="V5839" s="1"/>
      <c r="AF5839" s="1"/>
    </row>
    <row r="5840" spans="8:32" x14ac:dyDescent="0.25">
      <c r="H5840" s="1"/>
      <c r="V5840" s="1"/>
      <c r="AF5840" s="1"/>
    </row>
    <row r="5841" spans="8:32" x14ac:dyDescent="0.25">
      <c r="H5841" s="1"/>
      <c r="V5841" s="1"/>
      <c r="AF5841" s="1"/>
    </row>
    <row r="5842" spans="8:32" x14ac:dyDescent="0.25">
      <c r="H5842" s="1"/>
      <c r="V5842" s="1"/>
      <c r="AF5842" s="1"/>
    </row>
    <row r="5843" spans="8:32" x14ac:dyDescent="0.25">
      <c r="H5843" s="1"/>
      <c r="V5843" s="1"/>
      <c r="AF5843" s="1"/>
    </row>
    <row r="5844" spans="8:32" x14ac:dyDescent="0.25">
      <c r="H5844" s="1"/>
      <c r="V5844" s="1"/>
      <c r="AF5844" s="1"/>
    </row>
    <row r="5845" spans="8:32" x14ac:dyDescent="0.25">
      <c r="H5845" s="1"/>
      <c r="V5845" s="1"/>
      <c r="AF5845" s="1"/>
    </row>
    <row r="5846" spans="8:32" x14ac:dyDescent="0.25">
      <c r="H5846" s="1"/>
      <c r="V5846" s="1"/>
      <c r="AF5846" s="1"/>
    </row>
    <row r="5847" spans="8:32" x14ac:dyDescent="0.25">
      <c r="H5847" s="1"/>
      <c r="V5847" s="1"/>
      <c r="AF5847" s="1"/>
    </row>
    <row r="5848" spans="8:32" x14ac:dyDescent="0.25">
      <c r="H5848" s="1"/>
      <c r="V5848" s="1"/>
      <c r="AF5848" s="1"/>
    </row>
    <row r="5849" spans="8:32" x14ac:dyDescent="0.25">
      <c r="H5849" s="1"/>
      <c r="V5849" s="1"/>
      <c r="AF5849" s="1"/>
    </row>
    <row r="5850" spans="8:32" x14ac:dyDescent="0.25">
      <c r="H5850" s="1"/>
      <c r="V5850" s="1"/>
      <c r="AF5850" s="1"/>
    </row>
    <row r="5851" spans="8:32" x14ac:dyDescent="0.25">
      <c r="H5851" s="1"/>
      <c r="V5851" s="1"/>
      <c r="AF5851" s="1"/>
    </row>
    <row r="5852" spans="8:32" x14ac:dyDescent="0.25">
      <c r="H5852" s="1"/>
      <c r="V5852" s="1"/>
      <c r="AF5852" s="1"/>
    </row>
    <row r="5853" spans="8:32" x14ac:dyDescent="0.25">
      <c r="H5853" s="1"/>
      <c r="V5853" s="1"/>
      <c r="AF5853" s="1"/>
    </row>
    <row r="5854" spans="8:32" x14ac:dyDescent="0.25">
      <c r="H5854" s="1"/>
      <c r="V5854" s="1"/>
      <c r="AF5854" s="1"/>
    </row>
    <row r="5855" spans="8:32" x14ac:dyDescent="0.25">
      <c r="H5855" s="1"/>
      <c r="V5855" s="1"/>
      <c r="AF5855" s="1"/>
    </row>
    <row r="5856" spans="8:32" x14ac:dyDescent="0.25">
      <c r="H5856" s="1"/>
      <c r="V5856" s="1"/>
      <c r="AF5856" s="1"/>
    </row>
    <row r="5857" spans="8:32" x14ac:dyDescent="0.25">
      <c r="H5857" s="1"/>
      <c r="V5857" s="1"/>
      <c r="AF5857" s="1"/>
    </row>
    <row r="5858" spans="8:32" x14ac:dyDescent="0.25">
      <c r="H5858" s="1"/>
      <c r="V5858" s="1"/>
      <c r="AF5858" s="1"/>
    </row>
    <row r="5859" spans="8:32" x14ac:dyDescent="0.25">
      <c r="H5859" s="1"/>
      <c r="V5859" s="1"/>
      <c r="AF5859" s="1"/>
    </row>
    <row r="5860" spans="8:32" x14ac:dyDescent="0.25">
      <c r="H5860" s="1"/>
      <c r="V5860" s="1"/>
      <c r="AF5860" s="1"/>
    </row>
    <row r="5861" spans="8:32" x14ac:dyDescent="0.25">
      <c r="H5861" s="1"/>
      <c r="V5861" s="1"/>
      <c r="AF5861" s="1"/>
    </row>
    <row r="5862" spans="8:32" x14ac:dyDescent="0.25">
      <c r="H5862" s="1"/>
      <c r="V5862" s="1"/>
      <c r="AF5862" s="1"/>
    </row>
    <row r="5863" spans="8:32" x14ac:dyDescent="0.25">
      <c r="H5863" s="1"/>
      <c r="V5863" s="1"/>
      <c r="AF5863" s="1"/>
    </row>
    <row r="5864" spans="8:32" x14ac:dyDescent="0.25">
      <c r="H5864" s="1"/>
      <c r="V5864" s="1"/>
      <c r="AF5864" s="1"/>
    </row>
    <row r="5865" spans="8:32" x14ac:dyDescent="0.25">
      <c r="H5865" s="1"/>
      <c r="V5865" s="1"/>
      <c r="AF5865" s="1"/>
    </row>
    <row r="5866" spans="8:32" x14ac:dyDescent="0.25">
      <c r="H5866" s="1"/>
      <c r="V5866" s="1"/>
      <c r="AF5866" s="1"/>
    </row>
    <row r="5867" spans="8:32" x14ac:dyDescent="0.25">
      <c r="H5867" s="1"/>
      <c r="V5867" s="1"/>
      <c r="AF5867" s="1"/>
    </row>
    <row r="5868" spans="8:32" x14ac:dyDescent="0.25">
      <c r="H5868" s="1"/>
      <c r="V5868" s="1"/>
      <c r="AF5868" s="1"/>
    </row>
    <row r="5869" spans="8:32" x14ac:dyDescent="0.25">
      <c r="H5869" s="1"/>
      <c r="V5869" s="1"/>
      <c r="AF5869" s="1"/>
    </row>
    <row r="5870" spans="8:32" x14ac:dyDescent="0.25">
      <c r="H5870" s="1"/>
      <c r="V5870" s="1"/>
      <c r="AF5870" s="1"/>
    </row>
    <row r="5871" spans="8:32" x14ac:dyDescent="0.25">
      <c r="H5871" s="1"/>
      <c r="V5871" s="1"/>
      <c r="AF5871" s="1"/>
    </row>
    <row r="5872" spans="8:32" x14ac:dyDescent="0.25">
      <c r="H5872" s="1"/>
      <c r="V5872" s="1"/>
      <c r="AF5872" s="1"/>
    </row>
    <row r="5873" spans="8:32" x14ac:dyDescent="0.25">
      <c r="H5873" s="1"/>
      <c r="V5873" s="1"/>
      <c r="AF5873" s="1"/>
    </row>
    <row r="5874" spans="8:32" x14ac:dyDescent="0.25">
      <c r="H5874" s="1"/>
      <c r="V5874" s="1"/>
      <c r="AF5874" s="1"/>
    </row>
    <row r="5875" spans="8:32" x14ac:dyDescent="0.25">
      <c r="H5875" s="1"/>
      <c r="V5875" s="1"/>
      <c r="AF5875" s="1"/>
    </row>
    <row r="5876" spans="8:32" x14ac:dyDescent="0.25">
      <c r="H5876" s="1"/>
      <c r="V5876" s="1"/>
      <c r="AF5876" s="1"/>
    </row>
    <row r="5877" spans="8:32" x14ac:dyDescent="0.25">
      <c r="H5877" s="1"/>
      <c r="V5877" s="1"/>
      <c r="AF5877" s="1"/>
    </row>
    <row r="5878" spans="8:32" x14ac:dyDescent="0.25">
      <c r="H5878" s="1"/>
      <c r="V5878" s="1"/>
      <c r="AF5878" s="1"/>
    </row>
    <row r="5879" spans="8:32" x14ac:dyDescent="0.25">
      <c r="H5879" s="1"/>
      <c r="V5879" s="1"/>
      <c r="AF5879" s="1"/>
    </row>
    <row r="5880" spans="8:32" x14ac:dyDescent="0.25">
      <c r="H5880" s="1"/>
      <c r="V5880" s="1"/>
      <c r="AF5880" s="1"/>
    </row>
    <row r="5881" spans="8:32" x14ac:dyDescent="0.25">
      <c r="H5881" s="1"/>
      <c r="V5881" s="1"/>
      <c r="AF5881" s="1"/>
    </row>
    <row r="5882" spans="8:32" x14ac:dyDescent="0.25">
      <c r="H5882" s="1"/>
      <c r="V5882" s="1"/>
      <c r="AF5882" s="1"/>
    </row>
    <row r="5883" spans="8:32" x14ac:dyDescent="0.25">
      <c r="H5883" s="1"/>
      <c r="V5883" s="1"/>
      <c r="AF5883" s="1"/>
    </row>
    <row r="5884" spans="8:32" x14ac:dyDescent="0.25">
      <c r="H5884" s="1"/>
      <c r="V5884" s="1"/>
      <c r="AF5884" s="1"/>
    </row>
    <row r="5885" spans="8:32" x14ac:dyDescent="0.25">
      <c r="H5885" s="1"/>
      <c r="V5885" s="1"/>
      <c r="AF5885" s="1"/>
    </row>
    <row r="5886" spans="8:32" x14ac:dyDescent="0.25">
      <c r="H5886" s="1"/>
      <c r="V5886" s="1"/>
      <c r="AF5886" s="1"/>
    </row>
    <row r="5887" spans="8:32" x14ac:dyDescent="0.25">
      <c r="H5887" s="1"/>
      <c r="V5887" s="1"/>
      <c r="AF5887" s="1"/>
    </row>
    <row r="5888" spans="8:32" x14ac:dyDescent="0.25">
      <c r="H5888" s="1"/>
      <c r="V5888" s="1"/>
      <c r="AF5888" s="1"/>
    </row>
    <row r="5889" spans="8:32" x14ac:dyDescent="0.25">
      <c r="H5889" s="1"/>
      <c r="V5889" s="1"/>
      <c r="AF5889" s="1"/>
    </row>
    <row r="5890" spans="8:32" x14ac:dyDescent="0.25">
      <c r="H5890" s="1"/>
      <c r="V5890" s="1"/>
      <c r="AF5890" s="1"/>
    </row>
    <row r="5891" spans="8:32" x14ac:dyDescent="0.25">
      <c r="H5891" s="1"/>
      <c r="V5891" s="1"/>
      <c r="AF5891" s="1"/>
    </row>
    <row r="5892" spans="8:32" x14ac:dyDescent="0.25">
      <c r="H5892" s="1"/>
      <c r="V5892" s="1"/>
      <c r="AF5892" s="1"/>
    </row>
    <row r="5893" spans="8:32" x14ac:dyDescent="0.25">
      <c r="H5893" s="1"/>
      <c r="V5893" s="1"/>
      <c r="AF5893" s="1"/>
    </row>
    <row r="5894" spans="8:32" x14ac:dyDescent="0.25">
      <c r="H5894" s="1"/>
      <c r="V5894" s="1"/>
      <c r="AF5894" s="1"/>
    </row>
    <row r="5895" spans="8:32" x14ac:dyDescent="0.25">
      <c r="H5895" s="1"/>
      <c r="V5895" s="1"/>
      <c r="AF5895" s="1"/>
    </row>
    <row r="5896" spans="8:32" x14ac:dyDescent="0.25">
      <c r="H5896" s="1"/>
      <c r="V5896" s="1"/>
      <c r="AF5896" s="1"/>
    </row>
    <row r="5897" spans="8:32" x14ac:dyDescent="0.25">
      <c r="H5897" s="1"/>
      <c r="V5897" s="1"/>
      <c r="AF5897" s="1"/>
    </row>
    <row r="5898" spans="8:32" x14ac:dyDescent="0.25">
      <c r="H5898" s="1"/>
      <c r="V5898" s="1"/>
      <c r="AF5898" s="1"/>
    </row>
    <row r="5899" spans="8:32" x14ac:dyDescent="0.25">
      <c r="H5899" s="1"/>
      <c r="V5899" s="1"/>
      <c r="AF5899" s="1"/>
    </row>
    <row r="5900" spans="8:32" x14ac:dyDescent="0.25">
      <c r="H5900" s="1"/>
      <c r="V5900" s="1"/>
      <c r="AF5900" s="1"/>
    </row>
    <row r="5901" spans="8:32" x14ac:dyDescent="0.25">
      <c r="H5901" s="1"/>
      <c r="V5901" s="1"/>
      <c r="AF5901" s="1"/>
    </row>
    <row r="5902" spans="8:32" x14ac:dyDescent="0.25">
      <c r="H5902" s="1"/>
      <c r="V5902" s="1"/>
      <c r="AF5902" s="1"/>
    </row>
    <row r="5903" spans="8:32" x14ac:dyDescent="0.25">
      <c r="H5903" s="1"/>
      <c r="V5903" s="1"/>
      <c r="AF5903" s="1"/>
    </row>
    <row r="5904" spans="8:32" x14ac:dyDescent="0.25">
      <c r="H5904" s="1"/>
      <c r="V5904" s="1"/>
      <c r="AF5904" s="1"/>
    </row>
    <row r="5905" spans="8:32" x14ac:dyDescent="0.25">
      <c r="H5905" s="1"/>
      <c r="V5905" s="1"/>
      <c r="AF5905" s="1"/>
    </row>
    <row r="5906" spans="8:32" x14ac:dyDescent="0.25">
      <c r="H5906" s="1"/>
      <c r="V5906" s="1"/>
      <c r="AF5906" s="1"/>
    </row>
    <row r="5907" spans="8:32" x14ac:dyDescent="0.25">
      <c r="H5907" s="1"/>
      <c r="V5907" s="1"/>
      <c r="AF5907" s="1"/>
    </row>
    <row r="5908" spans="8:32" x14ac:dyDescent="0.25">
      <c r="H5908" s="1"/>
      <c r="V5908" s="1"/>
      <c r="AF5908" s="1"/>
    </row>
    <row r="5909" spans="8:32" x14ac:dyDescent="0.25">
      <c r="H5909" s="1"/>
      <c r="V5909" s="1"/>
      <c r="AF5909" s="1"/>
    </row>
    <row r="5910" spans="8:32" x14ac:dyDescent="0.25">
      <c r="H5910" s="1"/>
      <c r="V5910" s="1"/>
      <c r="AF5910" s="1"/>
    </row>
    <row r="5911" spans="8:32" x14ac:dyDescent="0.25">
      <c r="H5911" s="1"/>
      <c r="V5911" s="1"/>
      <c r="AF5911" s="1"/>
    </row>
    <row r="5912" spans="8:32" x14ac:dyDescent="0.25">
      <c r="H5912" s="1"/>
      <c r="V5912" s="1"/>
      <c r="AF5912" s="1"/>
    </row>
    <row r="5913" spans="8:32" x14ac:dyDescent="0.25">
      <c r="H5913" s="1"/>
      <c r="V5913" s="1"/>
      <c r="AF5913" s="1"/>
    </row>
    <row r="5914" spans="8:32" x14ac:dyDescent="0.25">
      <c r="H5914" s="1"/>
      <c r="V5914" s="1"/>
      <c r="AF5914" s="1"/>
    </row>
    <row r="5915" spans="8:32" x14ac:dyDescent="0.25">
      <c r="H5915" s="1"/>
      <c r="V5915" s="1"/>
      <c r="AF5915" s="1"/>
    </row>
    <row r="5916" spans="8:32" x14ac:dyDescent="0.25">
      <c r="H5916" s="1"/>
      <c r="V5916" s="1"/>
      <c r="AF5916" s="1"/>
    </row>
    <row r="5917" spans="8:32" x14ac:dyDescent="0.25">
      <c r="H5917" s="1"/>
      <c r="V5917" s="1"/>
      <c r="AF5917" s="1"/>
    </row>
    <row r="5918" spans="8:32" x14ac:dyDescent="0.25">
      <c r="H5918" s="1"/>
      <c r="V5918" s="1"/>
      <c r="AF5918" s="1"/>
    </row>
    <row r="5919" spans="8:32" x14ac:dyDescent="0.25">
      <c r="H5919" s="1"/>
      <c r="V5919" s="1"/>
      <c r="AF5919" s="1"/>
    </row>
    <row r="5920" spans="8:32" x14ac:dyDescent="0.25">
      <c r="H5920" s="1"/>
      <c r="V5920" s="1"/>
      <c r="AF5920" s="1"/>
    </row>
    <row r="5921" spans="8:32" x14ac:dyDescent="0.25">
      <c r="H5921" s="1"/>
      <c r="V5921" s="1"/>
      <c r="AF5921" s="1"/>
    </row>
    <row r="5922" spans="8:32" x14ac:dyDescent="0.25">
      <c r="H5922" s="1"/>
      <c r="V5922" s="1"/>
      <c r="AF5922" s="1"/>
    </row>
    <row r="5923" spans="8:32" x14ac:dyDescent="0.25">
      <c r="H5923" s="1"/>
      <c r="V5923" s="1"/>
      <c r="AF5923" s="1"/>
    </row>
    <row r="5924" spans="8:32" x14ac:dyDescent="0.25">
      <c r="H5924" s="1"/>
      <c r="V5924" s="1"/>
      <c r="AF5924" s="1"/>
    </row>
    <row r="5925" spans="8:32" x14ac:dyDescent="0.25">
      <c r="H5925" s="1"/>
      <c r="V5925" s="1"/>
      <c r="AF5925" s="1"/>
    </row>
    <row r="5926" spans="8:32" x14ac:dyDescent="0.25">
      <c r="H5926" s="1"/>
      <c r="V5926" s="1"/>
      <c r="AF5926" s="1"/>
    </row>
    <row r="5927" spans="8:32" x14ac:dyDescent="0.25">
      <c r="H5927" s="1"/>
      <c r="V5927" s="1"/>
      <c r="AF5927" s="1"/>
    </row>
    <row r="5928" spans="8:32" x14ac:dyDescent="0.25">
      <c r="H5928" s="1"/>
      <c r="V5928" s="1"/>
      <c r="AF5928" s="1"/>
    </row>
    <row r="5929" spans="8:32" x14ac:dyDescent="0.25">
      <c r="H5929" s="1"/>
      <c r="V5929" s="1"/>
      <c r="AF5929" s="1"/>
    </row>
    <row r="5930" spans="8:32" x14ac:dyDescent="0.25">
      <c r="H5930" s="1"/>
      <c r="V5930" s="1"/>
      <c r="AF5930" s="1"/>
    </row>
    <row r="5931" spans="8:32" x14ac:dyDescent="0.25">
      <c r="H5931" s="1"/>
      <c r="V5931" s="1"/>
      <c r="AF5931" s="1"/>
    </row>
    <row r="5932" spans="8:32" x14ac:dyDescent="0.25">
      <c r="H5932" s="1"/>
      <c r="V5932" s="1"/>
      <c r="AF5932" s="1"/>
    </row>
    <row r="5933" spans="8:32" x14ac:dyDescent="0.25">
      <c r="H5933" s="1"/>
      <c r="V5933" s="1"/>
      <c r="AF5933" s="1"/>
    </row>
    <row r="5934" spans="8:32" x14ac:dyDescent="0.25">
      <c r="H5934" s="1"/>
      <c r="V5934" s="1"/>
      <c r="AF5934" s="1"/>
    </row>
    <row r="5935" spans="8:32" x14ac:dyDescent="0.25">
      <c r="H5935" s="1"/>
      <c r="V5935" s="1"/>
      <c r="AF5935" s="1"/>
    </row>
    <row r="5936" spans="8:32" x14ac:dyDescent="0.25">
      <c r="H5936" s="1"/>
      <c r="V5936" s="1"/>
      <c r="AF5936" s="1"/>
    </row>
    <row r="5937" spans="8:32" x14ac:dyDescent="0.25">
      <c r="H5937" s="1"/>
      <c r="V5937" s="1"/>
      <c r="AF5937" s="1"/>
    </row>
    <row r="5938" spans="8:32" x14ac:dyDescent="0.25">
      <c r="H5938" s="1"/>
      <c r="V5938" s="1"/>
      <c r="AF5938" s="1"/>
    </row>
    <row r="5939" spans="8:32" x14ac:dyDescent="0.25">
      <c r="H5939" s="1"/>
      <c r="V5939" s="1"/>
      <c r="AF5939" s="1"/>
    </row>
    <row r="5940" spans="8:32" x14ac:dyDescent="0.25">
      <c r="H5940" s="1"/>
      <c r="V5940" s="1"/>
      <c r="AF5940" s="1"/>
    </row>
    <row r="5941" spans="8:32" x14ac:dyDescent="0.25">
      <c r="H5941" s="1"/>
      <c r="V5941" s="1"/>
      <c r="AF5941" s="1"/>
    </row>
    <row r="5942" spans="8:32" x14ac:dyDescent="0.25">
      <c r="H5942" s="1"/>
      <c r="V5942" s="1"/>
      <c r="AF5942" s="1"/>
    </row>
    <row r="5943" spans="8:32" x14ac:dyDescent="0.25">
      <c r="H5943" s="1"/>
      <c r="V5943" s="1"/>
      <c r="AF5943" s="1"/>
    </row>
    <row r="5944" spans="8:32" x14ac:dyDescent="0.25">
      <c r="H5944" s="1"/>
      <c r="V5944" s="1"/>
      <c r="AF5944" s="1"/>
    </row>
    <row r="5945" spans="8:32" x14ac:dyDescent="0.25">
      <c r="H5945" s="1"/>
      <c r="V5945" s="1"/>
      <c r="AF5945" s="1"/>
    </row>
    <row r="5946" spans="8:32" x14ac:dyDescent="0.25">
      <c r="H5946" s="1"/>
      <c r="V5946" s="1"/>
      <c r="AF5946" s="1"/>
    </row>
    <row r="5947" spans="8:32" x14ac:dyDescent="0.25">
      <c r="H5947" s="1"/>
      <c r="V5947" s="1"/>
      <c r="AF5947" s="1"/>
    </row>
    <row r="5948" spans="8:32" x14ac:dyDescent="0.25">
      <c r="H5948" s="1"/>
      <c r="V5948" s="1"/>
      <c r="AF5948" s="1"/>
    </row>
    <row r="5949" spans="8:32" x14ac:dyDescent="0.25">
      <c r="H5949" s="1"/>
      <c r="V5949" s="1"/>
      <c r="AF5949" s="1"/>
    </row>
    <row r="5950" spans="8:32" x14ac:dyDescent="0.25">
      <c r="H5950" s="1"/>
      <c r="V5950" s="1"/>
      <c r="AF5950" s="1"/>
    </row>
    <row r="5951" spans="8:32" x14ac:dyDescent="0.25">
      <c r="H5951" s="1"/>
      <c r="V5951" s="1"/>
      <c r="AF5951" s="1"/>
    </row>
    <row r="5952" spans="8:32" x14ac:dyDescent="0.25">
      <c r="H5952" s="1"/>
      <c r="V5952" s="1"/>
      <c r="AF5952" s="1"/>
    </row>
    <row r="5953" spans="8:32" x14ac:dyDescent="0.25">
      <c r="H5953" s="1"/>
      <c r="V5953" s="1"/>
      <c r="AF5953" s="1"/>
    </row>
    <row r="5954" spans="8:32" x14ac:dyDescent="0.25">
      <c r="H5954" s="1"/>
      <c r="V5954" s="1"/>
      <c r="AF5954" s="1"/>
    </row>
    <row r="5955" spans="8:32" x14ac:dyDescent="0.25">
      <c r="H5955" s="1"/>
      <c r="V5955" s="1"/>
      <c r="AF5955" s="1"/>
    </row>
    <row r="5956" spans="8:32" x14ac:dyDescent="0.25">
      <c r="H5956" s="1"/>
      <c r="V5956" s="1"/>
      <c r="AF5956" s="1"/>
    </row>
    <row r="5957" spans="8:32" x14ac:dyDescent="0.25">
      <c r="H5957" s="1"/>
      <c r="V5957" s="1"/>
      <c r="AF5957" s="1"/>
    </row>
    <row r="5958" spans="8:32" x14ac:dyDescent="0.25">
      <c r="H5958" s="1"/>
      <c r="V5958" s="1"/>
      <c r="AF5958" s="1"/>
    </row>
    <row r="5959" spans="8:32" x14ac:dyDescent="0.25">
      <c r="H5959" s="1"/>
      <c r="V5959" s="1"/>
      <c r="AF5959" s="1"/>
    </row>
    <row r="5960" spans="8:32" x14ac:dyDescent="0.25">
      <c r="H5960" s="1"/>
      <c r="V5960" s="1"/>
      <c r="AF5960" s="1"/>
    </row>
    <row r="5961" spans="8:32" x14ac:dyDescent="0.25">
      <c r="H5961" s="1"/>
      <c r="V5961" s="1"/>
      <c r="AF5961" s="1"/>
    </row>
    <row r="5962" spans="8:32" x14ac:dyDescent="0.25">
      <c r="H5962" s="1"/>
      <c r="V5962" s="1"/>
      <c r="AF5962" s="1"/>
    </row>
    <row r="5963" spans="8:32" x14ac:dyDescent="0.25">
      <c r="H5963" s="1"/>
      <c r="V5963" s="1"/>
      <c r="AF5963" s="1"/>
    </row>
    <row r="5964" spans="8:32" x14ac:dyDescent="0.25">
      <c r="H5964" s="1"/>
      <c r="V5964" s="1"/>
      <c r="AF5964" s="1"/>
    </row>
    <row r="5965" spans="8:32" x14ac:dyDescent="0.25">
      <c r="H5965" s="1"/>
      <c r="V5965" s="1"/>
      <c r="AF5965" s="1"/>
    </row>
    <row r="5966" spans="8:32" x14ac:dyDescent="0.25">
      <c r="H5966" s="1"/>
      <c r="V5966" s="1"/>
      <c r="AF5966" s="1"/>
    </row>
    <row r="5967" spans="8:32" x14ac:dyDescent="0.25">
      <c r="H5967" s="1"/>
      <c r="V5967" s="1"/>
      <c r="AF5967" s="1"/>
    </row>
    <row r="5968" spans="8:32" x14ac:dyDescent="0.25">
      <c r="H5968" s="1"/>
      <c r="V5968" s="1"/>
      <c r="AF5968" s="1"/>
    </row>
    <row r="5969" spans="8:32" x14ac:dyDescent="0.25">
      <c r="H5969" s="1"/>
      <c r="V5969" s="1"/>
      <c r="AF5969" s="1"/>
    </row>
    <row r="5970" spans="8:32" x14ac:dyDescent="0.25">
      <c r="H5970" s="1"/>
      <c r="V5970" s="1"/>
      <c r="AF5970" s="1"/>
    </row>
    <row r="5971" spans="8:32" x14ac:dyDescent="0.25">
      <c r="H5971" s="1"/>
      <c r="V5971" s="1"/>
      <c r="AF5971" s="1"/>
    </row>
    <row r="5972" spans="8:32" x14ac:dyDescent="0.25">
      <c r="H5972" s="1"/>
      <c r="V5972" s="1"/>
      <c r="AF5972" s="1"/>
    </row>
    <row r="5973" spans="8:32" x14ac:dyDescent="0.25">
      <c r="H5973" s="1"/>
      <c r="V5973" s="1"/>
      <c r="AF5973" s="1"/>
    </row>
    <row r="5974" spans="8:32" x14ac:dyDescent="0.25">
      <c r="H5974" s="1"/>
      <c r="V5974" s="1"/>
      <c r="AF5974" s="1"/>
    </row>
    <row r="5975" spans="8:32" x14ac:dyDescent="0.25">
      <c r="H5975" s="1"/>
      <c r="V5975" s="1"/>
      <c r="AF5975" s="1"/>
    </row>
    <row r="5976" spans="8:32" x14ac:dyDescent="0.25">
      <c r="H5976" s="1"/>
      <c r="V5976" s="1"/>
      <c r="AF5976" s="1"/>
    </row>
    <row r="5977" spans="8:32" x14ac:dyDescent="0.25">
      <c r="H5977" s="1"/>
      <c r="V5977" s="1"/>
      <c r="AF5977" s="1"/>
    </row>
    <row r="5978" spans="8:32" x14ac:dyDescent="0.25">
      <c r="H5978" s="1"/>
      <c r="V5978" s="1"/>
      <c r="AF5978" s="1"/>
    </row>
    <row r="5979" spans="8:32" x14ac:dyDescent="0.25">
      <c r="H5979" s="1"/>
      <c r="V5979" s="1"/>
      <c r="AF5979" s="1"/>
    </row>
    <row r="5980" spans="8:32" x14ac:dyDescent="0.25">
      <c r="H5980" s="1"/>
      <c r="V5980" s="1"/>
      <c r="AF5980" s="1"/>
    </row>
    <row r="5981" spans="8:32" x14ac:dyDescent="0.25">
      <c r="H5981" s="1"/>
      <c r="V5981" s="1"/>
      <c r="AF5981" s="1"/>
    </row>
    <row r="5982" spans="8:32" x14ac:dyDescent="0.25">
      <c r="H5982" s="1"/>
      <c r="V5982" s="1"/>
      <c r="AF5982" s="1"/>
    </row>
    <row r="5983" spans="8:32" x14ac:dyDescent="0.25">
      <c r="H5983" s="1"/>
      <c r="V5983" s="1"/>
      <c r="AF5983" s="1"/>
    </row>
    <row r="5984" spans="8:32" x14ac:dyDescent="0.25">
      <c r="H5984" s="1"/>
      <c r="V5984" s="1"/>
      <c r="AF5984" s="1"/>
    </row>
    <row r="5985" spans="8:32" x14ac:dyDescent="0.25">
      <c r="H5985" s="1"/>
      <c r="V5985" s="1"/>
      <c r="AF5985" s="1"/>
    </row>
    <row r="5986" spans="8:32" x14ac:dyDescent="0.25">
      <c r="H5986" s="1"/>
      <c r="V5986" s="1"/>
      <c r="AF5986" s="1"/>
    </row>
    <row r="5987" spans="8:32" x14ac:dyDescent="0.25">
      <c r="H5987" s="1"/>
      <c r="V5987" s="1"/>
      <c r="AF5987" s="1"/>
    </row>
    <row r="5988" spans="8:32" x14ac:dyDescent="0.25">
      <c r="H5988" s="1"/>
      <c r="V5988" s="1"/>
      <c r="AF5988" s="1"/>
    </row>
    <row r="5989" spans="8:32" x14ac:dyDescent="0.25">
      <c r="H5989" s="1"/>
      <c r="V5989" s="1"/>
      <c r="AF5989" s="1"/>
    </row>
    <row r="5990" spans="8:32" x14ac:dyDescent="0.25">
      <c r="H5990" s="1"/>
      <c r="V5990" s="1"/>
      <c r="AF5990" s="1"/>
    </row>
    <row r="5991" spans="8:32" x14ac:dyDescent="0.25">
      <c r="H5991" s="1"/>
      <c r="V5991" s="1"/>
      <c r="AF5991" s="1"/>
    </row>
    <row r="5992" spans="8:32" x14ac:dyDescent="0.25">
      <c r="H5992" s="1"/>
      <c r="V5992" s="1"/>
      <c r="AF5992" s="1"/>
    </row>
    <row r="5993" spans="8:32" x14ac:dyDescent="0.25">
      <c r="H5993" s="1"/>
      <c r="V5993" s="1"/>
      <c r="AF5993" s="1"/>
    </row>
    <row r="5994" spans="8:32" x14ac:dyDescent="0.25">
      <c r="H5994" s="1"/>
      <c r="V5994" s="1"/>
      <c r="AF5994" s="1"/>
    </row>
    <row r="5995" spans="8:32" x14ac:dyDescent="0.25">
      <c r="H5995" s="1"/>
      <c r="V5995" s="1"/>
      <c r="AF5995" s="1"/>
    </row>
    <row r="5996" spans="8:32" x14ac:dyDescent="0.25">
      <c r="H5996" s="1"/>
      <c r="V5996" s="1"/>
      <c r="AF5996" s="1"/>
    </row>
    <row r="5997" spans="8:32" x14ac:dyDescent="0.25">
      <c r="H5997" s="1"/>
      <c r="V5997" s="1"/>
      <c r="AF5997" s="1"/>
    </row>
    <row r="5998" spans="8:32" x14ac:dyDescent="0.25">
      <c r="H5998" s="1"/>
      <c r="V5998" s="1"/>
      <c r="AF5998" s="1"/>
    </row>
    <row r="5999" spans="8:32" x14ac:dyDescent="0.25">
      <c r="H5999" s="1"/>
      <c r="V5999" s="1"/>
      <c r="AF5999" s="1"/>
    </row>
    <row r="6000" spans="8:32" x14ac:dyDescent="0.25">
      <c r="H6000" s="1"/>
      <c r="V6000" s="1"/>
      <c r="AF6000" s="1"/>
    </row>
    <row r="6001" spans="8:32" x14ac:dyDescent="0.25">
      <c r="H6001" s="1"/>
      <c r="V6001" s="1"/>
      <c r="AF6001" s="1"/>
    </row>
    <row r="6002" spans="8:32" x14ac:dyDescent="0.25">
      <c r="H6002" s="1"/>
      <c r="V6002" s="1"/>
      <c r="AF6002" s="1"/>
    </row>
    <row r="6003" spans="8:32" x14ac:dyDescent="0.25">
      <c r="H6003" s="1"/>
      <c r="V6003" s="1"/>
      <c r="AF6003" s="1"/>
    </row>
    <row r="6004" spans="8:32" x14ac:dyDescent="0.25">
      <c r="H6004" s="1"/>
      <c r="V6004" s="1"/>
      <c r="AF6004" s="1"/>
    </row>
    <row r="6005" spans="8:32" x14ac:dyDescent="0.25">
      <c r="H6005" s="1"/>
      <c r="V6005" s="1"/>
      <c r="AF6005" s="1"/>
    </row>
    <row r="6006" spans="8:32" x14ac:dyDescent="0.25">
      <c r="H6006" s="1"/>
      <c r="V6006" s="1"/>
      <c r="AF6006" s="1"/>
    </row>
    <row r="6007" spans="8:32" x14ac:dyDescent="0.25">
      <c r="H6007" s="1"/>
      <c r="V6007" s="1"/>
      <c r="AF6007" s="1"/>
    </row>
    <row r="6008" spans="8:32" x14ac:dyDescent="0.25">
      <c r="H6008" s="1"/>
      <c r="V6008" s="1"/>
      <c r="AF6008" s="1"/>
    </row>
    <row r="6009" spans="8:32" x14ac:dyDescent="0.25">
      <c r="H6009" s="1"/>
      <c r="V6009" s="1"/>
      <c r="AF6009" s="1"/>
    </row>
    <row r="6010" spans="8:32" x14ac:dyDescent="0.25">
      <c r="H6010" s="1"/>
      <c r="V6010" s="1"/>
      <c r="AF6010" s="1"/>
    </row>
    <row r="6011" spans="8:32" x14ac:dyDescent="0.25">
      <c r="H6011" s="1"/>
      <c r="V6011" s="1"/>
      <c r="AF6011" s="1"/>
    </row>
    <row r="6012" spans="8:32" x14ac:dyDescent="0.25">
      <c r="H6012" s="1"/>
      <c r="V6012" s="1"/>
      <c r="AF6012" s="1"/>
    </row>
    <row r="6013" spans="8:32" x14ac:dyDescent="0.25">
      <c r="H6013" s="1"/>
      <c r="V6013" s="1"/>
      <c r="AF6013" s="1"/>
    </row>
    <row r="6014" spans="8:32" x14ac:dyDescent="0.25">
      <c r="H6014" s="1"/>
      <c r="V6014" s="1"/>
      <c r="AF6014" s="1"/>
    </row>
    <row r="6015" spans="8:32" x14ac:dyDescent="0.25">
      <c r="H6015" s="1"/>
      <c r="V6015" s="1"/>
      <c r="AF6015" s="1"/>
    </row>
    <row r="6016" spans="8:32" x14ac:dyDescent="0.25">
      <c r="H6016" s="1"/>
      <c r="V6016" s="1"/>
      <c r="AF6016" s="1"/>
    </row>
    <row r="6017" spans="8:32" x14ac:dyDescent="0.25">
      <c r="H6017" s="1"/>
      <c r="V6017" s="1"/>
      <c r="AF6017" s="1"/>
    </row>
    <row r="6018" spans="8:32" x14ac:dyDescent="0.25">
      <c r="H6018" s="1"/>
      <c r="V6018" s="1"/>
      <c r="AF6018" s="1"/>
    </row>
    <row r="6019" spans="8:32" x14ac:dyDescent="0.25">
      <c r="H6019" s="1"/>
      <c r="V6019" s="1"/>
      <c r="AF6019" s="1"/>
    </row>
    <row r="6020" spans="8:32" x14ac:dyDescent="0.25">
      <c r="H6020" s="1"/>
      <c r="V6020" s="1"/>
      <c r="AF6020" s="1"/>
    </row>
    <row r="6021" spans="8:32" x14ac:dyDescent="0.25">
      <c r="H6021" s="1"/>
      <c r="V6021" s="1"/>
      <c r="AF6021" s="1"/>
    </row>
    <row r="6022" spans="8:32" x14ac:dyDescent="0.25">
      <c r="H6022" s="1"/>
      <c r="V6022" s="1"/>
      <c r="AF6022" s="1"/>
    </row>
    <row r="6023" spans="8:32" x14ac:dyDescent="0.25">
      <c r="H6023" s="1"/>
      <c r="V6023" s="1"/>
      <c r="AF6023" s="1"/>
    </row>
    <row r="6024" spans="8:32" x14ac:dyDescent="0.25">
      <c r="H6024" s="1"/>
      <c r="V6024" s="1"/>
      <c r="AF6024" s="1"/>
    </row>
    <row r="6025" spans="8:32" x14ac:dyDescent="0.25">
      <c r="H6025" s="1"/>
      <c r="V6025" s="1"/>
      <c r="AF6025" s="1"/>
    </row>
    <row r="6026" spans="8:32" x14ac:dyDescent="0.25">
      <c r="H6026" s="1"/>
      <c r="V6026" s="1"/>
      <c r="AF6026" s="1"/>
    </row>
    <row r="6027" spans="8:32" x14ac:dyDescent="0.25">
      <c r="H6027" s="1"/>
      <c r="V6027" s="1"/>
      <c r="AF6027" s="1"/>
    </row>
    <row r="6028" spans="8:32" x14ac:dyDescent="0.25">
      <c r="H6028" s="1"/>
      <c r="V6028" s="1"/>
      <c r="AF6028" s="1"/>
    </row>
    <row r="6029" spans="8:32" x14ac:dyDescent="0.25">
      <c r="H6029" s="1"/>
      <c r="V6029" s="1"/>
      <c r="AF6029" s="1"/>
    </row>
    <row r="6030" spans="8:32" x14ac:dyDescent="0.25">
      <c r="H6030" s="1"/>
      <c r="V6030" s="1"/>
      <c r="AF6030" s="1"/>
    </row>
    <row r="6031" spans="8:32" x14ac:dyDescent="0.25">
      <c r="H6031" s="1"/>
      <c r="V6031" s="1"/>
      <c r="AF6031" s="1"/>
    </row>
    <row r="6032" spans="8:32" x14ac:dyDescent="0.25">
      <c r="H6032" s="1"/>
      <c r="V6032" s="1"/>
      <c r="AF6032" s="1"/>
    </row>
    <row r="6033" spans="8:32" x14ac:dyDescent="0.25">
      <c r="H6033" s="1"/>
      <c r="V6033" s="1"/>
      <c r="AF6033" s="1"/>
    </row>
    <row r="6034" spans="8:32" x14ac:dyDescent="0.25">
      <c r="H6034" s="1"/>
      <c r="V6034" s="1"/>
      <c r="AF6034" s="1"/>
    </row>
    <row r="6035" spans="8:32" x14ac:dyDescent="0.25">
      <c r="H6035" s="1"/>
      <c r="V6035" s="1"/>
      <c r="AF6035" s="1"/>
    </row>
    <row r="6036" spans="8:32" x14ac:dyDescent="0.25">
      <c r="H6036" s="1"/>
      <c r="V6036" s="1"/>
      <c r="AF6036" s="1"/>
    </row>
    <row r="6037" spans="8:32" x14ac:dyDescent="0.25">
      <c r="H6037" s="1"/>
      <c r="V6037" s="1"/>
      <c r="AF6037" s="1"/>
    </row>
    <row r="6038" spans="8:32" x14ac:dyDescent="0.25">
      <c r="H6038" s="1"/>
      <c r="V6038" s="1"/>
      <c r="AF6038" s="1"/>
    </row>
    <row r="6039" spans="8:32" x14ac:dyDescent="0.25">
      <c r="H6039" s="1"/>
      <c r="V6039" s="1"/>
      <c r="AF6039" s="1"/>
    </row>
    <row r="6040" spans="8:32" x14ac:dyDescent="0.25">
      <c r="H6040" s="1"/>
      <c r="V6040" s="1"/>
      <c r="AF6040" s="1"/>
    </row>
    <row r="6041" spans="8:32" x14ac:dyDescent="0.25">
      <c r="H6041" s="1"/>
      <c r="V6041" s="1"/>
      <c r="AF6041" s="1"/>
    </row>
    <row r="6042" spans="8:32" x14ac:dyDescent="0.25">
      <c r="H6042" s="1"/>
      <c r="V6042" s="1"/>
      <c r="AF6042" s="1"/>
    </row>
    <row r="6043" spans="8:32" x14ac:dyDescent="0.25">
      <c r="H6043" s="1"/>
      <c r="V6043" s="1"/>
      <c r="AF6043" s="1"/>
    </row>
    <row r="6044" spans="8:32" x14ac:dyDescent="0.25">
      <c r="H6044" s="1"/>
      <c r="V6044" s="1"/>
      <c r="AF6044" s="1"/>
    </row>
    <row r="6045" spans="8:32" x14ac:dyDescent="0.25">
      <c r="H6045" s="1"/>
      <c r="V6045" s="1"/>
      <c r="AF6045" s="1"/>
    </row>
    <row r="6046" spans="8:32" x14ac:dyDescent="0.25">
      <c r="H6046" s="1"/>
      <c r="V6046" s="1"/>
      <c r="AF6046" s="1"/>
    </row>
    <row r="6047" spans="8:32" x14ac:dyDescent="0.25">
      <c r="H6047" s="1"/>
      <c r="V6047" s="1"/>
      <c r="AF6047" s="1"/>
    </row>
    <row r="6048" spans="8:32" x14ac:dyDescent="0.25">
      <c r="H6048" s="1"/>
      <c r="V6048" s="1"/>
      <c r="AF6048" s="1"/>
    </row>
    <row r="6049" spans="8:32" x14ac:dyDescent="0.25">
      <c r="H6049" s="1"/>
      <c r="V6049" s="1"/>
      <c r="AF6049" s="1"/>
    </row>
    <row r="6050" spans="8:32" x14ac:dyDescent="0.25">
      <c r="H6050" s="1"/>
      <c r="V6050" s="1"/>
      <c r="AF6050" s="1"/>
    </row>
    <row r="6051" spans="8:32" x14ac:dyDescent="0.25">
      <c r="H6051" s="1"/>
      <c r="V6051" s="1"/>
      <c r="AF6051" s="1"/>
    </row>
    <row r="6052" spans="8:32" x14ac:dyDescent="0.25">
      <c r="H6052" s="1"/>
      <c r="V6052" s="1"/>
      <c r="AF6052" s="1"/>
    </row>
    <row r="6053" spans="8:32" x14ac:dyDescent="0.25">
      <c r="H6053" s="1"/>
      <c r="V6053" s="1"/>
      <c r="AF6053" s="1"/>
    </row>
    <row r="6054" spans="8:32" x14ac:dyDescent="0.25">
      <c r="H6054" s="1"/>
      <c r="V6054" s="1"/>
      <c r="AF6054" s="1"/>
    </row>
    <row r="6055" spans="8:32" x14ac:dyDescent="0.25">
      <c r="H6055" s="1"/>
      <c r="V6055" s="1"/>
      <c r="AF6055" s="1"/>
    </row>
    <row r="6056" spans="8:32" x14ac:dyDescent="0.25">
      <c r="H6056" s="1"/>
      <c r="V6056" s="1"/>
      <c r="AF6056" s="1"/>
    </row>
    <row r="6057" spans="8:32" x14ac:dyDescent="0.25">
      <c r="H6057" s="1"/>
      <c r="V6057" s="1"/>
      <c r="AF6057" s="1"/>
    </row>
    <row r="6058" spans="8:32" x14ac:dyDescent="0.25">
      <c r="H6058" s="1"/>
      <c r="V6058" s="1"/>
      <c r="AF6058" s="1"/>
    </row>
    <row r="6059" spans="8:32" x14ac:dyDescent="0.25">
      <c r="H6059" s="1"/>
      <c r="V6059" s="1"/>
      <c r="AF6059" s="1"/>
    </row>
    <row r="6060" spans="8:32" x14ac:dyDescent="0.25">
      <c r="H6060" s="1"/>
      <c r="V6060" s="1"/>
      <c r="AF6060" s="1"/>
    </row>
    <row r="6061" spans="8:32" x14ac:dyDescent="0.25">
      <c r="H6061" s="1"/>
      <c r="V6061" s="1"/>
      <c r="AF6061" s="1"/>
    </row>
    <row r="6062" spans="8:32" x14ac:dyDescent="0.25">
      <c r="H6062" s="1"/>
      <c r="V6062" s="1"/>
      <c r="AF6062" s="1"/>
    </row>
    <row r="6063" spans="8:32" x14ac:dyDescent="0.25">
      <c r="H6063" s="1"/>
      <c r="V6063" s="1"/>
      <c r="AF6063" s="1"/>
    </row>
    <row r="6064" spans="8:32" x14ac:dyDescent="0.25">
      <c r="H6064" s="1"/>
      <c r="V6064" s="1"/>
      <c r="AF6064" s="1"/>
    </row>
    <row r="6065" spans="8:32" x14ac:dyDescent="0.25">
      <c r="H6065" s="1"/>
      <c r="V6065" s="1"/>
      <c r="AF6065" s="1"/>
    </row>
    <row r="6066" spans="8:32" x14ac:dyDescent="0.25">
      <c r="H6066" s="1"/>
      <c r="V6066" s="1"/>
      <c r="AF6066" s="1"/>
    </row>
    <row r="6067" spans="8:32" x14ac:dyDescent="0.25">
      <c r="H6067" s="1"/>
      <c r="V6067" s="1"/>
      <c r="AF6067" s="1"/>
    </row>
    <row r="6068" spans="8:32" x14ac:dyDescent="0.25">
      <c r="H6068" s="1"/>
      <c r="V6068" s="1"/>
      <c r="AF6068" s="1"/>
    </row>
    <row r="6069" spans="8:32" x14ac:dyDescent="0.25">
      <c r="H6069" s="1"/>
      <c r="V6069" s="1"/>
      <c r="AF6069" s="1"/>
    </row>
    <row r="6070" spans="8:32" x14ac:dyDescent="0.25">
      <c r="H6070" s="1"/>
      <c r="V6070" s="1"/>
      <c r="AF6070" s="1"/>
    </row>
    <row r="6071" spans="8:32" x14ac:dyDescent="0.25">
      <c r="H6071" s="1"/>
      <c r="V6071" s="1"/>
      <c r="AF6071" s="1"/>
    </row>
    <row r="6072" spans="8:32" x14ac:dyDescent="0.25">
      <c r="H6072" s="1"/>
      <c r="V6072" s="1"/>
      <c r="AF6072" s="1"/>
    </row>
    <row r="6073" spans="8:32" x14ac:dyDescent="0.25">
      <c r="H6073" s="1"/>
      <c r="V6073" s="1"/>
      <c r="AF6073" s="1"/>
    </row>
    <row r="6074" spans="8:32" x14ac:dyDescent="0.25">
      <c r="H6074" s="1"/>
      <c r="V6074" s="1"/>
      <c r="AF6074" s="1"/>
    </row>
    <row r="6075" spans="8:32" x14ac:dyDescent="0.25">
      <c r="H6075" s="1"/>
      <c r="V6075" s="1"/>
      <c r="AF6075" s="1"/>
    </row>
    <row r="6076" spans="8:32" x14ac:dyDescent="0.25">
      <c r="H6076" s="1"/>
      <c r="V6076" s="1"/>
      <c r="AF6076" s="1"/>
    </row>
    <row r="6077" spans="8:32" x14ac:dyDescent="0.25">
      <c r="H6077" s="1"/>
      <c r="V6077" s="1"/>
      <c r="AF6077" s="1"/>
    </row>
    <row r="6078" spans="8:32" x14ac:dyDescent="0.25">
      <c r="H6078" s="1"/>
      <c r="V6078" s="1"/>
      <c r="AF6078" s="1"/>
    </row>
    <row r="6079" spans="8:32" x14ac:dyDescent="0.25">
      <c r="H6079" s="1"/>
      <c r="V6079" s="1"/>
      <c r="AF6079" s="1"/>
    </row>
    <row r="6080" spans="8:32" x14ac:dyDescent="0.25">
      <c r="H6080" s="1"/>
      <c r="V6080" s="1"/>
      <c r="AF6080" s="1"/>
    </row>
    <row r="6081" spans="8:32" x14ac:dyDescent="0.25">
      <c r="H6081" s="1"/>
      <c r="V6081" s="1"/>
      <c r="AF6081" s="1"/>
    </row>
    <row r="6082" spans="8:32" x14ac:dyDescent="0.25">
      <c r="H6082" s="1"/>
      <c r="V6082" s="1"/>
      <c r="AF6082" s="1"/>
    </row>
    <row r="6083" spans="8:32" x14ac:dyDescent="0.25">
      <c r="H6083" s="1"/>
      <c r="V6083" s="1"/>
      <c r="AF6083" s="1"/>
    </row>
    <row r="6084" spans="8:32" x14ac:dyDescent="0.25">
      <c r="H6084" s="1"/>
      <c r="V6084" s="1"/>
      <c r="AF6084" s="1"/>
    </row>
    <row r="6085" spans="8:32" x14ac:dyDescent="0.25">
      <c r="H6085" s="1"/>
      <c r="V6085" s="1"/>
      <c r="AF6085" s="1"/>
    </row>
    <row r="6086" spans="8:32" x14ac:dyDescent="0.25">
      <c r="H6086" s="1"/>
      <c r="V6086" s="1"/>
      <c r="AF6086" s="1"/>
    </row>
    <row r="6087" spans="8:32" x14ac:dyDescent="0.25">
      <c r="H6087" s="1"/>
      <c r="V6087" s="1"/>
      <c r="AF6087" s="1"/>
    </row>
    <row r="6088" spans="8:32" x14ac:dyDescent="0.25">
      <c r="H6088" s="1"/>
      <c r="V6088" s="1"/>
      <c r="AF6088" s="1"/>
    </row>
    <row r="6089" spans="8:32" x14ac:dyDescent="0.25">
      <c r="H6089" s="1"/>
      <c r="V6089" s="1"/>
      <c r="AF6089" s="1"/>
    </row>
    <row r="6090" spans="8:32" x14ac:dyDescent="0.25">
      <c r="H6090" s="1"/>
      <c r="V6090" s="1"/>
      <c r="AF6090" s="1"/>
    </row>
    <row r="6091" spans="8:32" x14ac:dyDescent="0.25">
      <c r="H6091" s="1"/>
      <c r="V6091" s="1"/>
      <c r="AF6091" s="1"/>
    </row>
    <row r="6092" spans="8:32" x14ac:dyDescent="0.25">
      <c r="H6092" s="1"/>
      <c r="V6092" s="1"/>
      <c r="AF6092" s="1"/>
    </row>
    <row r="6093" spans="8:32" x14ac:dyDescent="0.25">
      <c r="H6093" s="1"/>
      <c r="V6093" s="1"/>
      <c r="AF6093" s="1"/>
    </row>
    <row r="6094" spans="8:32" x14ac:dyDescent="0.25">
      <c r="H6094" s="1"/>
      <c r="V6094" s="1"/>
      <c r="AF6094" s="1"/>
    </row>
    <row r="6095" spans="8:32" x14ac:dyDescent="0.25">
      <c r="H6095" s="1"/>
      <c r="V6095" s="1"/>
      <c r="AF6095" s="1"/>
    </row>
    <row r="6096" spans="8:32" x14ac:dyDescent="0.25">
      <c r="H6096" s="1"/>
      <c r="V6096" s="1"/>
      <c r="AF6096" s="1"/>
    </row>
    <row r="6097" spans="8:32" x14ac:dyDescent="0.25">
      <c r="H6097" s="1"/>
      <c r="V6097" s="1"/>
      <c r="AF6097" s="1"/>
    </row>
    <row r="6098" spans="8:32" x14ac:dyDescent="0.25">
      <c r="H6098" s="1"/>
      <c r="V6098" s="1"/>
      <c r="AF6098" s="1"/>
    </row>
    <row r="6099" spans="8:32" x14ac:dyDescent="0.25">
      <c r="H6099" s="1"/>
      <c r="V6099" s="1"/>
      <c r="AF6099" s="1"/>
    </row>
    <row r="6100" spans="8:32" x14ac:dyDescent="0.25">
      <c r="H6100" s="1"/>
      <c r="V6100" s="1"/>
      <c r="AF6100" s="1"/>
    </row>
    <row r="6101" spans="8:32" x14ac:dyDescent="0.25">
      <c r="H6101" s="1"/>
      <c r="V6101" s="1"/>
      <c r="AF6101" s="1"/>
    </row>
    <row r="6102" spans="8:32" x14ac:dyDescent="0.25">
      <c r="H6102" s="1"/>
      <c r="V6102" s="1"/>
      <c r="AF6102" s="1"/>
    </row>
    <row r="6103" spans="8:32" x14ac:dyDescent="0.25">
      <c r="H6103" s="1"/>
      <c r="V6103" s="1"/>
      <c r="AF6103" s="1"/>
    </row>
    <row r="6104" spans="8:32" x14ac:dyDescent="0.25">
      <c r="H6104" s="1"/>
      <c r="V6104" s="1"/>
      <c r="AF6104" s="1"/>
    </row>
    <row r="6105" spans="8:32" x14ac:dyDescent="0.25">
      <c r="H6105" s="1"/>
      <c r="V6105" s="1"/>
      <c r="AF6105" s="1"/>
    </row>
    <row r="6106" spans="8:32" x14ac:dyDescent="0.25">
      <c r="H6106" s="1"/>
      <c r="V6106" s="1"/>
      <c r="AF6106" s="1"/>
    </row>
    <row r="6107" spans="8:32" x14ac:dyDescent="0.25">
      <c r="H6107" s="1"/>
      <c r="V6107" s="1"/>
      <c r="AF6107" s="1"/>
    </row>
    <row r="6108" spans="8:32" x14ac:dyDescent="0.25">
      <c r="H6108" s="1"/>
      <c r="V6108" s="1"/>
      <c r="AF6108" s="1"/>
    </row>
    <row r="6109" spans="8:32" x14ac:dyDescent="0.25">
      <c r="H6109" s="1"/>
      <c r="V6109" s="1"/>
      <c r="AF6109" s="1"/>
    </row>
    <row r="6110" spans="8:32" x14ac:dyDescent="0.25">
      <c r="H6110" s="1"/>
      <c r="V6110" s="1"/>
      <c r="AF6110" s="1"/>
    </row>
    <row r="6111" spans="8:32" x14ac:dyDescent="0.25">
      <c r="H6111" s="1"/>
      <c r="V6111" s="1"/>
      <c r="AF6111" s="1"/>
    </row>
    <row r="6112" spans="8:32" x14ac:dyDescent="0.25">
      <c r="H6112" s="1"/>
      <c r="V6112" s="1"/>
      <c r="AF6112" s="1"/>
    </row>
    <row r="6113" spans="8:32" x14ac:dyDescent="0.25">
      <c r="H6113" s="1"/>
      <c r="V6113" s="1"/>
      <c r="AF6113" s="1"/>
    </row>
    <row r="6114" spans="8:32" x14ac:dyDescent="0.25">
      <c r="H6114" s="1"/>
      <c r="V6114" s="1"/>
      <c r="AF6114" s="1"/>
    </row>
    <row r="6115" spans="8:32" x14ac:dyDescent="0.25">
      <c r="H6115" s="1"/>
      <c r="V6115" s="1"/>
      <c r="AF6115" s="1"/>
    </row>
    <row r="6116" spans="8:32" x14ac:dyDescent="0.25">
      <c r="H6116" s="1"/>
      <c r="V6116" s="1"/>
      <c r="AF6116" s="1"/>
    </row>
    <row r="6117" spans="8:32" x14ac:dyDescent="0.25">
      <c r="H6117" s="1"/>
      <c r="V6117" s="1"/>
      <c r="AF6117" s="1"/>
    </row>
    <row r="6118" spans="8:32" x14ac:dyDescent="0.25">
      <c r="H6118" s="1"/>
      <c r="V6118" s="1"/>
      <c r="AF6118" s="1"/>
    </row>
    <row r="6119" spans="8:32" x14ac:dyDescent="0.25">
      <c r="H6119" s="1"/>
      <c r="V6119" s="1"/>
      <c r="AF6119" s="1"/>
    </row>
    <row r="6120" spans="8:32" x14ac:dyDescent="0.25">
      <c r="H6120" s="1"/>
      <c r="V6120" s="1"/>
      <c r="AF6120" s="1"/>
    </row>
    <row r="6121" spans="8:32" x14ac:dyDescent="0.25">
      <c r="H6121" s="1"/>
      <c r="V6121" s="1"/>
      <c r="AF6121" s="1"/>
    </row>
    <row r="6122" spans="8:32" x14ac:dyDescent="0.25">
      <c r="H6122" s="1"/>
      <c r="V6122" s="1"/>
      <c r="AF6122" s="1"/>
    </row>
    <row r="6123" spans="8:32" x14ac:dyDescent="0.25">
      <c r="H6123" s="1"/>
      <c r="V6123" s="1"/>
      <c r="AF6123" s="1"/>
    </row>
    <row r="6124" spans="8:32" x14ac:dyDescent="0.25">
      <c r="H6124" s="1"/>
      <c r="V6124" s="1"/>
      <c r="AF6124" s="1"/>
    </row>
    <row r="6125" spans="8:32" x14ac:dyDescent="0.25">
      <c r="H6125" s="1"/>
      <c r="V6125" s="1"/>
      <c r="AF6125" s="1"/>
    </row>
    <row r="6126" spans="8:32" x14ac:dyDescent="0.25">
      <c r="H6126" s="1"/>
      <c r="V6126" s="1"/>
      <c r="AF6126" s="1"/>
    </row>
    <row r="6127" spans="8:32" x14ac:dyDescent="0.25">
      <c r="H6127" s="1"/>
      <c r="V6127" s="1"/>
      <c r="AF6127" s="1"/>
    </row>
    <row r="6128" spans="8:32" x14ac:dyDescent="0.25">
      <c r="H6128" s="1"/>
      <c r="V6128" s="1"/>
      <c r="AF6128" s="1"/>
    </row>
    <row r="6129" spans="8:32" x14ac:dyDescent="0.25">
      <c r="H6129" s="1"/>
      <c r="V6129" s="1"/>
      <c r="AF6129" s="1"/>
    </row>
    <row r="6130" spans="8:32" x14ac:dyDescent="0.25">
      <c r="H6130" s="1"/>
      <c r="V6130" s="1"/>
      <c r="AF6130" s="1"/>
    </row>
    <row r="6131" spans="8:32" x14ac:dyDescent="0.25">
      <c r="H6131" s="1"/>
      <c r="V6131" s="1"/>
      <c r="AF6131" s="1"/>
    </row>
    <row r="6132" spans="8:32" x14ac:dyDescent="0.25">
      <c r="H6132" s="1"/>
      <c r="V6132" s="1"/>
      <c r="AF6132" s="1"/>
    </row>
    <row r="6133" spans="8:32" x14ac:dyDescent="0.25">
      <c r="H6133" s="1"/>
      <c r="V6133" s="1"/>
      <c r="AF6133" s="1"/>
    </row>
    <row r="6134" spans="8:32" x14ac:dyDescent="0.25">
      <c r="H6134" s="1"/>
      <c r="V6134" s="1"/>
      <c r="AF6134" s="1"/>
    </row>
    <row r="6135" spans="8:32" x14ac:dyDescent="0.25">
      <c r="H6135" s="1"/>
      <c r="V6135" s="1"/>
      <c r="AF6135" s="1"/>
    </row>
    <row r="6136" spans="8:32" x14ac:dyDescent="0.25">
      <c r="H6136" s="1"/>
      <c r="V6136" s="1"/>
      <c r="AF6136" s="1"/>
    </row>
    <row r="6137" spans="8:32" x14ac:dyDescent="0.25">
      <c r="H6137" s="1"/>
      <c r="V6137" s="1"/>
      <c r="AF6137" s="1"/>
    </row>
    <row r="6138" spans="8:32" x14ac:dyDescent="0.25">
      <c r="H6138" s="1"/>
      <c r="V6138" s="1"/>
      <c r="AF6138" s="1"/>
    </row>
    <row r="6139" spans="8:32" x14ac:dyDescent="0.25">
      <c r="H6139" s="1"/>
      <c r="V6139" s="1"/>
      <c r="AF6139" s="1"/>
    </row>
    <row r="6140" spans="8:32" x14ac:dyDescent="0.25">
      <c r="H6140" s="1"/>
      <c r="V6140" s="1"/>
      <c r="AF6140" s="1"/>
    </row>
    <row r="6141" spans="8:32" x14ac:dyDescent="0.25">
      <c r="H6141" s="1"/>
      <c r="V6141" s="1"/>
      <c r="AF6141" s="1"/>
    </row>
    <row r="6142" spans="8:32" x14ac:dyDescent="0.25">
      <c r="H6142" s="1"/>
      <c r="V6142" s="1"/>
      <c r="AF6142" s="1"/>
    </row>
    <row r="6143" spans="8:32" x14ac:dyDescent="0.25">
      <c r="H6143" s="1"/>
      <c r="V6143" s="1"/>
      <c r="AF6143" s="1"/>
    </row>
    <row r="6144" spans="8:32" x14ac:dyDescent="0.25">
      <c r="H6144" s="1"/>
      <c r="V6144" s="1"/>
      <c r="AF6144" s="1"/>
    </row>
    <row r="6145" spans="8:32" x14ac:dyDescent="0.25">
      <c r="H6145" s="1"/>
      <c r="V6145" s="1"/>
      <c r="AF6145" s="1"/>
    </row>
    <row r="6146" spans="8:32" x14ac:dyDescent="0.25">
      <c r="H6146" s="1"/>
      <c r="V6146" s="1"/>
      <c r="AF6146" s="1"/>
    </row>
    <row r="6147" spans="8:32" x14ac:dyDescent="0.25">
      <c r="H6147" s="1"/>
      <c r="V6147" s="1"/>
      <c r="AF6147" s="1"/>
    </row>
    <row r="6148" spans="8:32" x14ac:dyDescent="0.25">
      <c r="H6148" s="1"/>
      <c r="V6148" s="1"/>
      <c r="AF6148" s="1"/>
    </row>
    <row r="6149" spans="8:32" x14ac:dyDescent="0.25">
      <c r="H6149" s="1"/>
      <c r="V6149" s="1"/>
      <c r="AF6149" s="1"/>
    </row>
    <row r="6150" spans="8:32" x14ac:dyDescent="0.25">
      <c r="H6150" s="1"/>
      <c r="V6150" s="1"/>
      <c r="AF6150" s="1"/>
    </row>
    <row r="6151" spans="8:32" x14ac:dyDescent="0.25">
      <c r="H6151" s="1"/>
      <c r="V6151" s="1"/>
      <c r="AF6151" s="1"/>
    </row>
    <row r="6152" spans="8:32" x14ac:dyDescent="0.25">
      <c r="H6152" s="1"/>
      <c r="V6152" s="1"/>
      <c r="AF6152" s="1"/>
    </row>
    <row r="6153" spans="8:32" x14ac:dyDescent="0.25">
      <c r="H6153" s="1"/>
      <c r="V6153" s="1"/>
      <c r="AF6153" s="1"/>
    </row>
    <row r="6154" spans="8:32" x14ac:dyDescent="0.25">
      <c r="H6154" s="1"/>
      <c r="V6154" s="1"/>
      <c r="AF6154" s="1"/>
    </row>
    <row r="6155" spans="8:32" x14ac:dyDescent="0.25">
      <c r="H6155" s="1"/>
      <c r="V6155" s="1"/>
      <c r="AF6155" s="1"/>
    </row>
    <row r="6156" spans="8:32" x14ac:dyDescent="0.25">
      <c r="H6156" s="1"/>
      <c r="V6156" s="1"/>
      <c r="AF6156" s="1"/>
    </row>
    <row r="6157" spans="8:32" x14ac:dyDescent="0.25">
      <c r="H6157" s="1"/>
      <c r="V6157" s="1"/>
      <c r="AF6157" s="1"/>
    </row>
    <row r="6158" spans="8:32" x14ac:dyDescent="0.25">
      <c r="H6158" s="1"/>
      <c r="V6158" s="1"/>
      <c r="AF6158" s="1"/>
    </row>
    <row r="6159" spans="8:32" x14ac:dyDescent="0.25">
      <c r="H6159" s="1"/>
      <c r="V6159" s="1"/>
      <c r="AF6159" s="1"/>
    </row>
    <row r="6160" spans="8:32" x14ac:dyDescent="0.25">
      <c r="H6160" s="1"/>
      <c r="V6160" s="1"/>
      <c r="AF6160" s="1"/>
    </row>
    <row r="6161" spans="8:32" x14ac:dyDescent="0.25">
      <c r="H6161" s="1"/>
      <c r="V6161" s="1"/>
      <c r="AF6161" s="1"/>
    </row>
    <row r="6162" spans="8:32" x14ac:dyDescent="0.25">
      <c r="H6162" s="1"/>
      <c r="V6162" s="1"/>
      <c r="AF6162" s="1"/>
    </row>
    <row r="6163" spans="8:32" x14ac:dyDescent="0.25">
      <c r="H6163" s="1"/>
      <c r="V6163" s="1"/>
      <c r="AF6163" s="1"/>
    </row>
    <row r="6164" spans="8:32" x14ac:dyDescent="0.25">
      <c r="H6164" s="1"/>
      <c r="V6164" s="1"/>
      <c r="AF6164" s="1"/>
    </row>
    <row r="6165" spans="8:32" x14ac:dyDescent="0.25">
      <c r="H6165" s="1"/>
      <c r="V6165" s="1"/>
      <c r="AF6165" s="1"/>
    </row>
    <row r="6166" spans="8:32" x14ac:dyDescent="0.25">
      <c r="H6166" s="1"/>
      <c r="V6166" s="1"/>
      <c r="AF6166" s="1"/>
    </row>
    <row r="6167" spans="8:32" x14ac:dyDescent="0.25">
      <c r="H6167" s="1"/>
      <c r="V6167" s="1"/>
      <c r="AF6167" s="1"/>
    </row>
    <row r="6168" spans="8:32" x14ac:dyDescent="0.25">
      <c r="H6168" s="1"/>
      <c r="V6168" s="1"/>
      <c r="AF6168" s="1"/>
    </row>
    <row r="6169" spans="8:32" x14ac:dyDescent="0.25">
      <c r="H6169" s="1"/>
      <c r="V6169" s="1"/>
      <c r="AF6169" s="1"/>
    </row>
    <row r="6170" spans="8:32" x14ac:dyDescent="0.25">
      <c r="H6170" s="1"/>
      <c r="V6170" s="1"/>
      <c r="AF6170" s="1"/>
    </row>
    <row r="6171" spans="8:32" x14ac:dyDescent="0.25">
      <c r="H6171" s="1"/>
      <c r="V6171" s="1"/>
      <c r="AF6171" s="1"/>
    </row>
    <row r="6172" spans="8:32" x14ac:dyDescent="0.25">
      <c r="H6172" s="1"/>
      <c r="V6172" s="1"/>
      <c r="AF6172" s="1"/>
    </row>
    <row r="6173" spans="8:32" x14ac:dyDescent="0.25">
      <c r="H6173" s="1"/>
      <c r="V6173" s="1"/>
      <c r="AF6173" s="1"/>
    </row>
    <row r="6174" spans="8:32" x14ac:dyDescent="0.25">
      <c r="H6174" s="1"/>
      <c r="V6174" s="1"/>
      <c r="AF6174" s="1"/>
    </row>
    <row r="6175" spans="8:32" x14ac:dyDescent="0.25">
      <c r="H6175" s="1"/>
      <c r="V6175" s="1"/>
      <c r="AF6175" s="1"/>
    </row>
    <row r="6176" spans="8:32" x14ac:dyDescent="0.25">
      <c r="H6176" s="1"/>
      <c r="V6176" s="1"/>
      <c r="AF6176" s="1"/>
    </row>
    <row r="6177" spans="8:32" x14ac:dyDescent="0.25">
      <c r="H6177" s="1"/>
      <c r="V6177" s="1"/>
      <c r="AF6177" s="1"/>
    </row>
    <row r="6178" spans="8:32" x14ac:dyDescent="0.25">
      <c r="H6178" s="1"/>
      <c r="V6178" s="1"/>
      <c r="AF6178" s="1"/>
    </row>
    <row r="6179" spans="8:32" x14ac:dyDescent="0.25">
      <c r="H6179" s="1"/>
      <c r="V6179" s="1"/>
      <c r="AF6179" s="1"/>
    </row>
    <row r="6180" spans="8:32" x14ac:dyDescent="0.25">
      <c r="H6180" s="1"/>
      <c r="V6180" s="1"/>
      <c r="AF6180" s="1"/>
    </row>
    <row r="6181" spans="8:32" x14ac:dyDescent="0.25">
      <c r="H6181" s="1"/>
      <c r="V6181" s="1"/>
      <c r="AF6181" s="1"/>
    </row>
    <row r="6182" spans="8:32" x14ac:dyDescent="0.25">
      <c r="H6182" s="1"/>
      <c r="V6182" s="1"/>
      <c r="AF6182" s="1"/>
    </row>
    <row r="6183" spans="8:32" x14ac:dyDescent="0.25">
      <c r="H6183" s="1"/>
      <c r="V6183" s="1"/>
      <c r="AF6183" s="1"/>
    </row>
    <row r="6184" spans="8:32" x14ac:dyDescent="0.25">
      <c r="H6184" s="1"/>
      <c r="V6184" s="1"/>
      <c r="AF6184" s="1"/>
    </row>
    <row r="6185" spans="8:32" x14ac:dyDescent="0.25">
      <c r="H6185" s="1"/>
      <c r="V6185" s="1"/>
      <c r="AF6185" s="1"/>
    </row>
    <row r="6186" spans="8:32" x14ac:dyDescent="0.25">
      <c r="H6186" s="1"/>
      <c r="V6186" s="1"/>
      <c r="AF6186" s="1"/>
    </row>
    <row r="6187" spans="8:32" x14ac:dyDescent="0.25">
      <c r="H6187" s="1"/>
      <c r="V6187" s="1"/>
      <c r="AF6187" s="1"/>
    </row>
    <row r="6188" spans="8:32" x14ac:dyDescent="0.25">
      <c r="H6188" s="1"/>
      <c r="V6188" s="1"/>
      <c r="AF6188" s="1"/>
    </row>
    <row r="6189" spans="8:32" x14ac:dyDescent="0.25">
      <c r="H6189" s="1"/>
      <c r="V6189" s="1"/>
      <c r="AF6189" s="1"/>
    </row>
    <row r="6190" spans="8:32" x14ac:dyDescent="0.25">
      <c r="H6190" s="1"/>
      <c r="V6190" s="1"/>
      <c r="AF6190" s="1"/>
    </row>
    <row r="6191" spans="8:32" x14ac:dyDescent="0.25">
      <c r="H6191" s="1"/>
      <c r="V6191" s="1"/>
      <c r="AF6191" s="1"/>
    </row>
    <row r="6192" spans="8:32" x14ac:dyDescent="0.25">
      <c r="H6192" s="1"/>
      <c r="V6192" s="1"/>
      <c r="AF6192" s="1"/>
    </row>
    <row r="6193" spans="8:32" x14ac:dyDescent="0.25">
      <c r="H6193" s="1"/>
      <c r="V6193" s="1"/>
      <c r="AF6193" s="1"/>
    </row>
    <row r="6194" spans="8:32" x14ac:dyDescent="0.25">
      <c r="H6194" s="1"/>
      <c r="V6194" s="1"/>
      <c r="AF6194" s="1"/>
    </row>
    <row r="6195" spans="8:32" x14ac:dyDescent="0.25">
      <c r="H6195" s="1"/>
      <c r="V6195" s="1"/>
      <c r="AF6195" s="1"/>
    </row>
    <row r="6196" spans="8:32" x14ac:dyDescent="0.25">
      <c r="H6196" s="1"/>
      <c r="V6196" s="1"/>
      <c r="AF6196" s="1"/>
    </row>
    <row r="6197" spans="8:32" x14ac:dyDescent="0.25">
      <c r="H6197" s="1"/>
      <c r="V6197" s="1"/>
      <c r="AF6197" s="1"/>
    </row>
    <row r="6198" spans="8:32" x14ac:dyDescent="0.25">
      <c r="H6198" s="1"/>
      <c r="V6198" s="1"/>
      <c r="AF6198" s="1"/>
    </row>
    <row r="6199" spans="8:32" x14ac:dyDescent="0.25">
      <c r="H6199" s="1"/>
      <c r="V6199" s="1"/>
      <c r="AF6199" s="1"/>
    </row>
    <row r="6200" spans="8:32" x14ac:dyDescent="0.25">
      <c r="H6200" s="1"/>
      <c r="V6200" s="1"/>
      <c r="AF6200" s="1"/>
    </row>
    <row r="6201" spans="8:32" x14ac:dyDescent="0.25">
      <c r="H6201" s="1"/>
      <c r="V6201" s="1"/>
      <c r="AF6201" s="1"/>
    </row>
    <row r="6202" spans="8:32" x14ac:dyDescent="0.25">
      <c r="H6202" s="1"/>
      <c r="V6202" s="1"/>
      <c r="AF6202" s="1"/>
    </row>
    <row r="6203" spans="8:32" x14ac:dyDescent="0.25">
      <c r="H6203" s="1"/>
      <c r="V6203" s="1"/>
      <c r="AF6203" s="1"/>
    </row>
    <row r="6204" spans="8:32" x14ac:dyDescent="0.25">
      <c r="H6204" s="1"/>
      <c r="V6204" s="1"/>
      <c r="AF6204" s="1"/>
    </row>
    <row r="6205" spans="8:32" x14ac:dyDescent="0.25">
      <c r="H6205" s="1"/>
      <c r="V6205" s="1"/>
      <c r="AF6205" s="1"/>
    </row>
    <row r="6206" spans="8:32" x14ac:dyDescent="0.25">
      <c r="H6206" s="1"/>
      <c r="V6206" s="1"/>
      <c r="AF6206" s="1"/>
    </row>
    <row r="6207" spans="8:32" x14ac:dyDescent="0.25">
      <c r="H6207" s="1"/>
      <c r="V6207" s="1"/>
      <c r="AF6207" s="1"/>
    </row>
    <row r="6208" spans="8:32" x14ac:dyDescent="0.25">
      <c r="H6208" s="1"/>
      <c r="V6208" s="1"/>
      <c r="AF6208" s="1"/>
    </row>
    <row r="6209" spans="8:32" x14ac:dyDescent="0.25">
      <c r="H6209" s="1"/>
      <c r="V6209" s="1"/>
      <c r="AF6209" s="1"/>
    </row>
    <row r="6210" spans="8:32" x14ac:dyDescent="0.25">
      <c r="H6210" s="1"/>
      <c r="V6210" s="1"/>
      <c r="AF6210" s="1"/>
    </row>
    <row r="6211" spans="8:32" x14ac:dyDescent="0.25">
      <c r="H6211" s="1"/>
      <c r="V6211" s="1"/>
      <c r="AF6211" s="1"/>
    </row>
    <row r="6212" spans="8:32" x14ac:dyDescent="0.25">
      <c r="H6212" s="1"/>
      <c r="V6212" s="1"/>
      <c r="AF6212" s="1"/>
    </row>
    <row r="6213" spans="8:32" x14ac:dyDescent="0.25">
      <c r="H6213" s="1"/>
      <c r="V6213" s="1"/>
      <c r="AF6213" s="1"/>
    </row>
    <row r="6214" spans="8:32" x14ac:dyDescent="0.25">
      <c r="H6214" s="1"/>
      <c r="V6214" s="1"/>
      <c r="AF6214" s="1"/>
    </row>
    <row r="6215" spans="8:32" x14ac:dyDescent="0.25">
      <c r="H6215" s="1"/>
      <c r="V6215" s="1"/>
      <c r="AF6215" s="1"/>
    </row>
    <row r="6216" spans="8:32" x14ac:dyDescent="0.25">
      <c r="H6216" s="1"/>
      <c r="V6216" s="1"/>
      <c r="AF6216" s="1"/>
    </row>
    <row r="6217" spans="8:32" x14ac:dyDescent="0.25">
      <c r="H6217" s="1"/>
      <c r="V6217" s="1"/>
      <c r="AF6217" s="1"/>
    </row>
    <row r="6218" spans="8:32" x14ac:dyDescent="0.25">
      <c r="H6218" s="1"/>
      <c r="V6218" s="1"/>
      <c r="AF6218" s="1"/>
    </row>
    <row r="6219" spans="8:32" x14ac:dyDescent="0.25">
      <c r="H6219" s="1"/>
      <c r="V6219" s="1"/>
      <c r="AF6219" s="1"/>
    </row>
    <row r="6220" spans="8:32" x14ac:dyDescent="0.25">
      <c r="H6220" s="1"/>
      <c r="V6220" s="1"/>
      <c r="AF6220" s="1"/>
    </row>
    <row r="6221" spans="8:32" x14ac:dyDescent="0.25">
      <c r="H6221" s="1"/>
      <c r="V6221" s="1"/>
      <c r="AF6221" s="1"/>
    </row>
    <row r="6222" spans="8:32" x14ac:dyDescent="0.25">
      <c r="H6222" s="1"/>
      <c r="V6222" s="1"/>
      <c r="AF6222" s="1"/>
    </row>
    <row r="6223" spans="8:32" x14ac:dyDescent="0.25">
      <c r="H6223" s="1"/>
      <c r="V6223" s="1"/>
      <c r="AF6223" s="1"/>
    </row>
    <row r="6224" spans="8:32" x14ac:dyDescent="0.25">
      <c r="H6224" s="1"/>
      <c r="V6224" s="1"/>
      <c r="AF6224" s="1"/>
    </row>
    <row r="6225" spans="8:32" x14ac:dyDescent="0.25">
      <c r="H6225" s="1"/>
      <c r="V6225" s="1"/>
      <c r="AF6225" s="1"/>
    </row>
    <row r="6226" spans="8:32" x14ac:dyDescent="0.25">
      <c r="H6226" s="1"/>
      <c r="V6226" s="1"/>
      <c r="AF6226" s="1"/>
    </row>
    <row r="6227" spans="8:32" x14ac:dyDescent="0.25">
      <c r="H6227" s="1"/>
      <c r="V6227" s="1"/>
      <c r="AF6227" s="1"/>
    </row>
    <row r="6228" spans="8:32" x14ac:dyDescent="0.25">
      <c r="H6228" s="1"/>
      <c r="V6228" s="1"/>
      <c r="AF6228" s="1"/>
    </row>
    <row r="6229" spans="8:32" x14ac:dyDescent="0.25">
      <c r="H6229" s="1"/>
      <c r="V6229" s="1"/>
      <c r="AF6229" s="1"/>
    </row>
    <row r="6230" spans="8:32" x14ac:dyDescent="0.25">
      <c r="H6230" s="1"/>
      <c r="V6230" s="1"/>
      <c r="AF6230" s="1"/>
    </row>
    <row r="6231" spans="8:32" x14ac:dyDescent="0.25">
      <c r="H6231" s="1"/>
      <c r="V6231" s="1"/>
      <c r="AF6231" s="1"/>
    </row>
    <row r="6232" spans="8:32" x14ac:dyDescent="0.25">
      <c r="H6232" s="1"/>
      <c r="V6232" s="1"/>
      <c r="AF6232" s="1"/>
    </row>
    <row r="6233" spans="8:32" x14ac:dyDescent="0.25">
      <c r="H6233" s="1"/>
      <c r="V6233" s="1"/>
      <c r="AF6233" s="1"/>
    </row>
    <row r="6234" spans="8:32" x14ac:dyDescent="0.25">
      <c r="H6234" s="1"/>
      <c r="V6234" s="1"/>
      <c r="AF6234" s="1"/>
    </row>
    <row r="6235" spans="8:32" x14ac:dyDescent="0.25">
      <c r="H6235" s="1"/>
      <c r="V6235" s="1"/>
      <c r="AF6235" s="1"/>
    </row>
    <row r="6236" spans="8:32" x14ac:dyDescent="0.25">
      <c r="H6236" s="1"/>
      <c r="V6236" s="1"/>
      <c r="AF6236" s="1"/>
    </row>
    <row r="6237" spans="8:32" x14ac:dyDescent="0.25">
      <c r="H6237" s="1"/>
      <c r="V6237" s="1"/>
      <c r="AF6237" s="1"/>
    </row>
    <row r="6238" spans="8:32" x14ac:dyDescent="0.25">
      <c r="H6238" s="1"/>
      <c r="V6238" s="1"/>
      <c r="AF6238" s="1"/>
    </row>
    <row r="6239" spans="8:32" x14ac:dyDescent="0.25">
      <c r="H6239" s="1"/>
      <c r="V6239" s="1"/>
      <c r="AF6239" s="1"/>
    </row>
    <row r="6240" spans="8:32" x14ac:dyDescent="0.25">
      <c r="H6240" s="1"/>
      <c r="V6240" s="1"/>
      <c r="AF6240" s="1"/>
    </row>
    <row r="6241" spans="8:32" x14ac:dyDescent="0.25">
      <c r="H6241" s="1"/>
      <c r="V6241" s="1"/>
      <c r="AF6241" s="1"/>
    </row>
    <row r="6242" spans="8:32" x14ac:dyDescent="0.25">
      <c r="H6242" s="1"/>
      <c r="V6242" s="1"/>
      <c r="AF6242" s="1"/>
    </row>
    <row r="6243" spans="8:32" x14ac:dyDescent="0.25">
      <c r="H6243" s="1"/>
      <c r="V6243" s="1"/>
      <c r="AF6243" s="1"/>
    </row>
    <row r="6244" spans="8:32" x14ac:dyDescent="0.25">
      <c r="H6244" s="1"/>
      <c r="V6244" s="1"/>
      <c r="AF6244" s="1"/>
    </row>
    <row r="6245" spans="8:32" x14ac:dyDescent="0.25">
      <c r="H6245" s="1"/>
      <c r="V6245" s="1"/>
      <c r="AF6245" s="1"/>
    </row>
    <row r="6246" spans="8:32" x14ac:dyDescent="0.25">
      <c r="H6246" s="1"/>
      <c r="V6246" s="1"/>
      <c r="AF6246" s="1"/>
    </row>
    <row r="6247" spans="8:32" x14ac:dyDescent="0.25">
      <c r="H6247" s="1"/>
      <c r="V6247" s="1"/>
      <c r="AF6247" s="1"/>
    </row>
    <row r="6248" spans="8:32" x14ac:dyDescent="0.25">
      <c r="H6248" s="1"/>
      <c r="V6248" s="1"/>
      <c r="AF6248" s="1"/>
    </row>
    <row r="6249" spans="8:32" x14ac:dyDescent="0.25">
      <c r="H6249" s="1"/>
      <c r="V6249" s="1"/>
      <c r="AF6249" s="1"/>
    </row>
    <row r="6250" spans="8:32" x14ac:dyDescent="0.25">
      <c r="H6250" s="1"/>
      <c r="V6250" s="1"/>
      <c r="AF6250" s="1"/>
    </row>
    <row r="6251" spans="8:32" x14ac:dyDescent="0.25">
      <c r="H6251" s="1"/>
      <c r="V6251" s="1"/>
      <c r="AF6251" s="1"/>
    </row>
    <row r="6252" spans="8:32" x14ac:dyDescent="0.25">
      <c r="H6252" s="1"/>
      <c r="V6252" s="1"/>
      <c r="AF6252" s="1"/>
    </row>
    <row r="6253" spans="8:32" x14ac:dyDescent="0.25">
      <c r="H6253" s="1"/>
      <c r="V6253" s="1"/>
      <c r="AF6253" s="1"/>
    </row>
    <row r="6254" spans="8:32" x14ac:dyDescent="0.25">
      <c r="H6254" s="1"/>
      <c r="V6254" s="1"/>
      <c r="AF6254" s="1"/>
    </row>
    <row r="6255" spans="8:32" x14ac:dyDescent="0.25">
      <c r="H6255" s="1"/>
      <c r="V6255" s="1"/>
      <c r="AF6255" s="1"/>
    </row>
    <row r="6256" spans="8:32" x14ac:dyDescent="0.25">
      <c r="H6256" s="1"/>
      <c r="V6256" s="1"/>
      <c r="AF6256" s="1"/>
    </row>
    <row r="6257" spans="8:32" x14ac:dyDescent="0.25">
      <c r="H6257" s="1"/>
      <c r="V6257" s="1"/>
      <c r="AF6257" s="1"/>
    </row>
    <row r="6258" spans="8:32" x14ac:dyDescent="0.25">
      <c r="H6258" s="1"/>
      <c r="V6258" s="1"/>
      <c r="AF6258" s="1"/>
    </row>
    <row r="6259" spans="8:32" x14ac:dyDescent="0.25">
      <c r="H6259" s="1"/>
      <c r="V6259" s="1"/>
      <c r="AF6259" s="1"/>
    </row>
    <row r="6260" spans="8:32" x14ac:dyDescent="0.25">
      <c r="H6260" s="1"/>
      <c r="V6260" s="1"/>
      <c r="AF6260" s="1"/>
    </row>
    <row r="6261" spans="8:32" x14ac:dyDescent="0.25">
      <c r="H6261" s="1"/>
      <c r="V6261" s="1"/>
      <c r="AF6261" s="1"/>
    </row>
    <row r="6262" spans="8:32" x14ac:dyDescent="0.25">
      <c r="H6262" s="1"/>
      <c r="V6262" s="1"/>
      <c r="AF6262" s="1"/>
    </row>
    <row r="6263" spans="8:32" x14ac:dyDescent="0.25">
      <c r="H6263" s="1"/>
      <c r="V6263" s="1"/>
      <c r="AF6263" s="1"/>
    </row>
    <row r="6264" spans="8:32" x14ac:dyDescent="0.25">
      <c r="H6264" s="1"/>
      <c r="V6264" s="1"/>
      <c r="AF6264" s="1"/>
    </row>
    <row r="6265" spans="8:32" x14ac:dyDescent="0.25">
      <c r="H6265" s="1"/>
      <c r="V6265" s="1"/>
      <c r="AF6265" s="1"/>
    </row>
    <row r="6266" spans="8:32" x14ac:dyDescent="0.25">
      <c r="H6266" s="1"/>
      <c r="V6266" s="1"/>
      <c r="AF6266" s="1"/>
    </row>
    <row r="6267" spans="8:32" x14ac:dyDescent="0.25">
      <c r="H6267" s="1"/>
      <c r="V6267" s="1"/>
      <c r="AF6267" s="1"/>
    </row>
    <row r="6268" spans="8:32" x14ac:dyDescent="0.25">
      <c r="H6268" s="1"/>
      <c r="V6268" s="1"/>
      <c r="AF6268" s="1"/>
    </row>
    <row r="6269" spans="8:32" x14ac:dyDescent="0.25">
      <c r="H6269" s="1"/>
      <c r="V6269" s="1"/>
      <c r="AF6269" s="1"/>
    </row>
    <row r="6270" spans="8:32" x14ac:dyDescent="0.25">
      <c r="H6270" s="1"/>
      <c r="V6270" s="1"/>
      <c r="AF6270" s="1"/>
    </row>
    <row r="6271" spans="8:32" x14ac:dyDescent="0.25">
      <c r="H6271" s="1"/>
      <c r="V6271" s="1"/>
      <c r="AF6271" s="1"/>
    </row>
    <row r="6272" spans="8:32" x14ac:dyDescent="0.25">
      <c r="H6272" s="1"/>
      <c r="V6272" s="1"/>
      <c r="AF6272" s="1"/>
    </row>
    <row r="6273" spans="8:32" x14ac:dyDescent="0.25">
      <c r="H6273" s="1"/>
      <c r="V6273" s="1"/>
      <c r="AF6273" s="1"/>
    </row>
    <row r="6274" spans="8:32" x14ac:dyDescent="0.25">
      <c r="H6274" s="1"/>
      <c r="V6274" s="1"/>
      <c r="AF6274" s="1"/>
    </row>
    <row r="6275" spans="8:32" x14ac:dyDescent="0.25">
      <c r="H6275" s="1"/>
      <c r="V6275" s="1"/>
      <c r="AF6275" s="1"/>
    </row>
    <row r="6276" spans="8:32" x14ac:dyDescent="0.25">
      <c r="H6276" s="1"/>
      <c r="V6276" s="1"/>
      <c r="AF6276" s="1"/>
    </row>
    <row r="6277" spans="8:32" x14ac:dyDescent="0.25">
      <c r="H6277" s="1"/>
      <c r="V6277" s="1"/>
      <c r="AF6277" s="1"/>
    </row>
    <row r="6278" spans="8:32" x14ac:dyDescent="0.25">
      <c r="H6278" s="1"/>
      <c r="V6278" s="1"/>
      <c r="AF6278" s="1"/>
    </row>
    <row r="6279" spans="8:32" x14ac:dyDescent="0.25">
      <c r="H6279" s="1"/>
      <c r="V6279" s="1"/>
      <c r="AF6279" s="1"/>
    </row>
    <row r="6280" spans="8:32" x14ac:dyDescent="0.25">
      <c r="H6280" s="1"/>
      <c r="V6280" s="1"/>
      <c r="AF6280" s="1"/>
    </row>
    <row r="6281" spans="8:32" x14ac:dyDescent="0.25">
      <c r="H6281" s="1"/>
      <c r="V6281" s="1"/>
      <c r="AF6281" s="1"/>
    </row>
    <row r="6282" spans="8:32" x14ac:dyDescent="0.25">
      <c r="H6282" s="1"/>
      <c r="V6282" s="1"/>
      <c r="AF6282" s="1"/>
    </row>
    <row r="6283" spans="8:32" x14ac:dyDescent="0.25">
      <c r="H6283" s="1"/>
      <c r="V6283" s="1"/>
      <c r="AF6283" s="1"/>
    </row>
    <row r="6284" spans="8:32" x14ac:dyDescent="0.25">
      <c r="H6284" s="1"/>
      <c r="V6284" s="1"/>
      <c r="AF6284" s="1"/>
    </row>
    <row r="6285" spans="8:32" x14ac:dyDescent="0.25">
      <c r="H6285" s="1"/>
      <c r="V6285" s="1"/>
      <c r="AF6285" s="1"/>
    </row>
    <row r="6286" spans="8:32" x14ac:dyDescent="0.25">
      <c r="H6286" s="1"/>
      <c r="V6286" s="1"/>
      <c r="AF6286" s="1"/>
    </row>
    <row r="6287" spans="8:32" x14ac:dyDescent="0.25">
      <c r="H6287" s="1"/>
      <c r="V6287" s="1"/>
      <c r="AF6287" s="1"/>
    </row>
    <row r="6288" spans="8:32" x14ac:dyDescent="0.25">
      <c r="H6288" s="1"/>
      <c r="V6288" s="1"/>
      <c r="AF6288" s="1"/>
    </row>
    <row r="6289" spans="8:32" x14ac:dyDescent="0.25">
      <c r="H6289" s="1"/>
      <c r="V6289" s="1"/>
      <c r="AF6289" s="1"/>
    </row>
    <row r="6290" spans="8:32" x14ac:dyDescent="0.25">
      <c r="H6290" s="1"/>
      <c r="V6290" s="1"/>
      <c r="AF6290" s="1"/>
    </row>
    <row r="6291" spans="8:32" x14ac:dyDescent="0.25">
      <c r="H6291" s="1"/>
      <c r="V6291" s="1"/>
      <c r="AF6291" s="1"/>
    </row>
    <row r="6292" spans="8:32" x14ac:dyDescent="0.25">
      <c r="H6292" s="1"/>
      <c r="V6292" s="1"/>
      <c r="AF6292" s="1"/>
    </row>
    <row r="6293" spans="8:32" x14ac:dyDescent="0.25">
      <c r="H6293" s="1"/>
      <c r="V6293" s="1"/>
      <c r="AF6293" s="1"/>
    </row>
    <row r="6294" spans="8:32" x14ac:dyDescent="0.25">
      <c r="H6294" s="1"/>
      <c r="V6294" s="1"/>
      <c r="AF6294" s="1"/>
    </row>
    <row r="6295" spans="8:32" x14ac:dyDescent="0.25">
      <c r="H6295" s="1"/>
      <c r="V6295" s="1"/>
      <c r="AF6295" s="1"/>
    </row>
    <row r="6296" spans="8:32" x14ac:dyDescent="0.25">
      <c r="H6296" s="1"/>
      <c r="V6296" s="1"/>
      <c r="AF6296" s="1"/>
    </row>
    <row r="6297" spans="8:32" x14ac:dyDescent="0.25">
      <c r="H6297" s="1"/>
      <c r="V6297" s="1"/>
      <c r="AF6297" s="1"/>
    </row>
    <row r="6298" spans="8:32" x14ac:dyDescent="0.25">
      <c r="H6298" s="1"/>
      <c r="V6298" s="1"/>
      <c r="AF6298" s="1"/>
    </row>
    <row r="6299" spans="8:32" x14ac:dyDescent="0.25">
      <c r="H6299" s="1"/>
      <c r="V6299" s="1"/>
      <c r="AF6299" s="1"/>
    </row>
    <row r="6300" spans="8:32" x14ac:dyDescent="0.25">
      <c r="H6300" s="1"/>
      <c r="V6300" s="1"/>
      <c r="AF6300" s="1"/>
    </row>
    <row r="6301" spans="8:32" x14ac:dyDescent="0.25">
      <c r="H6301" s="1"/>
      <c r="V6301" s="1"/>
      <c r="AF6301" s="1"/>
    </row>
    <row r="6302" spans="8:32" x14ac:dyDescent="0.25">
      <c r="H6302" s="1"/>
      <c r="V6302" s="1"/>
      <c r="AF6302" s="1"/>
    </row>
    <row r="6303" spans="8:32" x14ac:dyDescent="0.25">
      <c r="H6303" s="1"/>
      <c r="V6303" s="1"/>
      <c r="AF6303" s="1"/>
    </row>
    <row r="6304" spans="8:32" x14ac:dyDescent="0.25">
      <c r="H6304" s="1"/>
      <c r="V6304" s="1"/>
      <c r="AF6304" s="1"/>
    </row>
    <row r="6305" spans="8:32" x14ac:dyDescent="0.25">
      <c r="H6305" s="1"/>
      <c r="V6305" s="1"/>
      <c r="AF6305" s="1"/>
    </row>
    <row r="6306" spans="8:32" x14ac:dyDescent="0.25">
      <c r="H6306" s="1"/>
      <c r="V6306" s="1"/>
      <c r="AF6306" s="1"/>
    </row>
    <row r="6307" spans="8:32" x14ac:dyDescent="0.25">
      <c r="H6307" s="1"/>
      <c r="V6307" s="1"/>
      <c r="AF6307" s="1"/>
    </row>
    <row r="6308" spans="8:32" x14ac:dyDescent="0.25">
      <c r="H6308" s="1"/>
      <c r="V6308" s="1"/>
      <c r="AF6308" s="1"/>
    </row>
    <row r="6309" spans="8:32" x14ac:dyDescent="0.25">
      <c r="H6309" s="1"/>
      <c r="V6309" s="1"/>
      <c r="AF6309" s="1"/>
    </row>
    <row r="6310" spans="8:32" x14ac:dyDescent="0.25">
      <c r="H6310" s="1"/>
      <c r="V6310" s="1"/>
      <c r="AF6310" s="1"/>
    </row>
    <row r="6311" spans="8:32" x14ac:dyDescent="0.25">
      <c r="H6311" s="1"/>
      <c r="V6311" s="1"/>
      <c r="AF6311" s="1"/>
    </row>
    <row r="6312" spans="8:32" x14ac:dyDescent="0.25">
      <c r="H6312" s="1"/>
      <c r="V6312" s="1"/>
      <c r="AF6312" s="1"/>
    </row>
    <row r="6313" spans="8:32" x14ac:dyDescent="0.25">
      <c r="H6313" s="1"/>
      <c r="V6313" s="1"/>
      <c r="AF6313" s="1"/>
    </row>
    <row r="6314" spans="8:32" x14ac:dyDescent="0.25">
      <c r="H6314" s="1"/>
      <c r="V6314" s="1"/>
      <c r="AF6314" s="1"/>
    </row>
    <row r="6315" spans="8:32" x14ac:dyDescent="0.25">
      <c r="H6315" s="1"/>
      <c r="V6315" s="1"/>
      <c r="AF6315" s="1"/>
    </row>
    <row r="6316" spans="8:32" x14ac:dyDescent="0.25">
      <c r="H6316" s="1"/>
      <c r="V6316" s="1"/>
      <c r="AF6316" s="1"/>
    </row>
    <row r="6317" spans="8:32" x14ac:dyDescent="0.25">
      <c r="H6317" s="1"/>
      <c r="V6317" s="1"/>
      <c r="AF6317" s="1"/>
    </row>
    <row r="6318" spans="8:32" x14ac:dyDescent="0.25">
      <c r="H6318" s="1"/>
      <c r="V6318" s="1"/>
      <c r="AF6318" s="1"/>
    </row>
    <row r="6319" spans="8:32" x14ac:dyDescent="0.25">
      <c r="H6319" s="1"/>
      <c r="V6319" s="1"/>
      <c r="AF6319" s="1"/>
    </row>
    <row r="6320" spans="8:32" x14ac:dyDescent="0.25">
      <c r="H6320" s="1"/>
      <c r="V6320" s="1"/>
      <c r="AF6320" s="1"/>
    </row>
    <row r="6321" spans="8:32" x14ac:dyDescent="0.25">
      <c r="H6321" s="1"/>
      <c r="V6321" s="1"/>
      <c r="AF6321" s="1"/>
    </row>
    <row r="6322" spans="8:32" x14ac:dyDescent="0.25">
      <c r="H6322" s="1"/>
      <c r="V6322" s="1"/>
      <c r="AF6322" s="1"/>
    </row>
    <row r="6323" spans="8:32" x14ac:dyDescent="0.25">
      <c r="H6323" s="1"/>
      <c r="V6323" s="1"/>
      <c r="AF6323" s="1"/>
    </row>
    <row r="6324" spans="8:32" x14ac:dyDescent="0.25">
      <c r="H6324" s="1"/>
      <c r="V6324" s="1"/>
      <c r="AF6324" s="1"/>
    </row>
    <row r="6325" spans="8:32" x14ac:dyDescent="0.25">
      <c r="H6325" s="1"/>
      <c r="V6325" s="1"/>
      <c r="AF6325" s="1"/>
    </row>
    <row r="6326" spans="8:32" x14ac:dyDescent="0.25">
      <c r="H6326" s="1"/>
      <c r="V6326" s="1"/>
      <c r="AF6326" s="1"/>
    </row>
    <row r="6327" spans="8:32" x14ac:dyDescent="0.25">
      <c r="H6327" s="1"/>
      <c r="V6327" s="1"/>
      <c r="AF6327" s="1"/>
    </row>
    <row r="6328" spans="8:32" x14ac:dyDescent="0.25">
      <c r="H6328" s="1"/>
      <c r="V6328" s="1"/>
      <c r="AF6328" s="1"/>
    </row>
    <row r="6329" spans="8:32" x14ac:dyDescent="0.25">
      <c r="H6329" s="1"/>
      <c r="V6329" s="1"/>
      <c r="AF6329" s="1"/>
    </row>
    <row r="6330" spans="8:32" x14ac:dyDescent="0.25">
      <c r="H6330" s="1"/>
      <c r="V6330" s="1"/>
      <c r="AF6330" s="1"/>
    </row>
    <row r="6331" spans="8:32" x14ac:dyDescent="0.25">
      <c r="H6331" s="1"/>
      <c r="V6331" s="1"/>
      <c r="AF6331" s="1"/>
    </row>
    <row r="6332" spans="8:32" x14ac:dyDescent="0.25">
      <c r="H6332" s="1"/>
      <c r="V6332" s="1"/>
      <c r="AF6332" s="1"/>
    </row>
    <row r="6333" spans="8:32" x14ac:dyDescent="0.25">
      <c r="H6333" s="1"/>
      <c r="V6333" s="1"/>
      <c r="AF6333" s="1"/>
    </row>
    <row r="6334" spans="8:32" x14ac:dyDescent="0.25">
      <c r="H6334" s="1"/>
      <c r="V6334" s="1"/>
      <c r="AF6334" s="1"/>
    </row>
    <row r="6335" spans="8:32" x14ac:dyDescent="0.25">
      <c r="H6335" s="1"/>
      <c r="V6335" s="1"/>
      <c r="AF6335" s="1"/>
    </row>
    <row r="6336" spans="8:32" x14ac:dyDescent="0.25">
      <c r="H6336" s="1"/>
      <c r="V6336" s="1"/>
      <c r="AF6336" s="1"/>
    </row>
    <row r="6337" spans="8:32" x14ac:dyDescent="0.25">
      <c r="H6337" s="1"/>
      <c r="V6337" s="1"/>
      <c r="AF6337" s="1"/>
    </row>
    <row r="6338" spans="8:32" x14ac:dyDescent="0.25">
      <c r="H6338" s="1"/>
      <c r="V6338" s="1"/>
      <c r="AF6338" s="1"/>
    </row>
    <row r="6339" spans="8:32" x14ac:dyDescent="0.25">
      <c r="H6339" s="1"/>
      <c r="V6339" s="1"/>
      <c r="AF6339" s="1"/>
    </row>
    <row r="6340" spans="8:32" x14ac:dyDescent="0.25">
      <c r="H6340" s="1"/>
      <c r="V6340" s="1"/>
      <c r="AF6340" s="1"/>
    </row>
    <row r="6341" spans="8:32" x14ac:dyDescent="0.25">
      <c r="H6341" s="1"/>
      <c r="V6341" s="1"/>
      <c r="AF6341" s="1"/>
    </row>
    <row r="6342" spans="8:32" x14ac:dyDescent="0.25">
      <c r="H6342" s="1"/>
      <c r="V6342" s="1"/>
      <c r="AF6342" s="1"/>
    </row>
    <row r="6343" spans="8:32" x14ac:dyDescent="0.25">
      <c r="H6343" s="1"/>
      <c r="V6343" s="1"/>
      <c r="AF6343" s="1"/>
    </row>
    <row r="6344" spans="8:32" x14ac:dyDescent="0.25">
      <c r="H6344" s="1"/>
      <c r="V6344" s="1"/>
      <c r="AF6344" s="1"/>
    </row>
    <row r="6345" spans="8:32" x14ac:dyDescent="0.25">
      <c r="H6345" s="1"/>
      <c r="V6345" s="1"/>
      <c r="AF6345" s="1"/>
    </row>
    <row r="6346" spans="8:32" x14ac:dyDescent="0.25">
      <c r="H6346" s="1"/>
      <c r="V6346" s="1"/>
      <c r="AF6346" s="1"/>
    </row>
    <row r="6347" spans="8:32" x14ac:dyDescent="0.25">
      <c r="H6347" s="1"/>
      <c r="V6347" s="1"/>
      <c r="AF6347" s="1"/>
    </row>
    <row r="6348" spans="8:32" x14ac:dyDescent="0.25">
      <c r="H6348" s="1"/>
      <c r="V6348" s="1"/>
      <c r="AF6348" s="1"/>
    </row>
    <row r="6349" spans="8:32" x14ac:dyDescent="0.25">
      <c r="H6349" s="1"/>
      <c r="V6349" s="1"/>
      <c r="AF6349" s="1"/>
    </row>
    <row r="6350" spans="8:32" x14ac:dyDescent="0.25">
      <c r="H6350" s="1"/>
      <c r="V6350" s="1"/>
      <c r="AF6350" s="1"/>
    </row>
    <row r="6351" spans="8:32" x14ac:dyDescent="0.25">
      <c r="H6351" s="1"/>
      <c r="V6351" s="1"/>
      <c r="AF6351" s="1"/>
    </row>
    <row r="6352" spans="8:32" x14ac:dyDescent="0.25">
      <c r="H6352" s="1"/>
      <c r="V6352" s="1"/>
      <c r="AF6352" s="1"/>
    </row>
    <row r="6353" spans="8:32" x14ac:dyDescent="0.25">
      <c r="H6353" s="1"/>
      <c r="V6353" s="1"/>
      <c r="AF6353" s="1"/>
    </row>
    <row r="6354" spans="8:32" x14ac:dyDescent="0.25">
      <c r="H6354" s="1"/>
      <c r="V6354" s="1"/>
      <c r="AF6354" s="1"/>
    </row>
    <row r="6355" spans="8:32" x14ac:dyDescent="0.25">
      <c r="H6355" s="1"/>
      <c r="V6355" s="1"/>
      <c r="AF6355" s="1"/>
    </row>
    <row r="6356" spans="8:32" x14ac:dyDescent="0.25">
      <c r="H6356" s="1"/>
      <c r="V6356" s="1"/>
      <c r="AF6356" s="1"/>
    </row>
    <row r="6357" spans="8:32" x14ac:dyDescent="0.25">
      <c r="H6357" s="1"/>
      <c r="V6357" s="1"/>
      <c r="AF6357" s="1"/>
    </row>
    <row r="6358" spans="8:32" x14ac:dyDescent="0.25">
      <c r="H6358" s="1"/>
      <c r="V6358" s="1"/>
      <c r="AF6358" s="1"/>
    </row>
    <row r="6359" spans="8:32" x14ac:dyDescent="0.25">
      <c r="H6359" s="1"/>
      <c r="V6359" s="1"/>
      <c r="AF6359" s="1"/>
    </row>
    <row r="6360" spans="8:32" x14ac:dyDescent="0.25">
      <c r="H6360" s="1"/>
      <c r="V6360" s="1"/>
      <c r="AF6360" s="1"/>
    </row>
    <row r="6361" spans="8:32" x14ac:dyDescent="0.25">
      <c r="H6361" s="1"/>
      <c r="V6361" s="1"/>
      <c r="AF6361" s="1"/>
    </row>
    <row r="6362" spans="8:32" x14ac:dyDescent="0.25">
      <c r="H6362" s="1"/>
      <c r="V6362" s="1"/>
      <c r="AF6362" s="1"/>
    </row>
    <row r="6363" spans="8:32" x14ac:dyDescent="0.25">
      <c r="H6363" s="1"/>
      <c r="V6363" s="1"/>
      <c r="AF6363" s="1"/>
    </row>
    <row r="6364" spans="8:32" x14ac:dyDescent="0.25">
      <c r="H6364" s="1"/>
      <c r="V6364" s="1"/>
      <c r="AF6364" s="1"/>
    </row>
    <row r="6365" spans="8:32" x14ac:dyDescent="0.25">
      <c r="H6365" s="1"/>
      <c r="V6365" s="1"/>
      <c r="AF6365" s="1"/>
    </row>
    <row r="6366" spans="8:32" x14ac:dyDescent="0.25">
      <c r="H6366" s="1"/>
      <c r="V6366" s="1"/>
      <c r="AF6366" s="1"/>
    </row>
    <row r="6367" spans="8:32" x14ac:dyDescent="0.25">
      <c r="H6367" s="1"/>
      <c r="V6367" s="1"/>
      <c r="AF6367" s="1"/>
    </row>
    <row r="6368" spans="8:32" x14ac:dyDescent="0.25">
      <c r="H6368" s="1"/>
      <c r="V6368" s="1"/>
      <c r="AF6368" s="1"/>
    </row>
    <row r="6369" spans="8:32" x14ac:dyDescent="0.25">
      <c r="H6369" s="1"/>
      <c r="V6369" s="1"/>
      <c r="AF6369" s="1"/>
    </row>
    <row r="6370" spans="8:32" x14ac:dyDescent="0.25">
      <c r="H6370" s="1"/>
      <c r="V6370" s="1"/>
      <c r="AF6370" s="1"/>
    </row>
    <row r="6371" spans="8:32" x14ac:dyDescent="0.25">
      <c r="H6371" s="1"/>
      <c r="V6371" s="1"/>
      <c r="AF6371" s="1"/>
    </row>
    <row r="6372" spans="8:32" x14ac:dyDescent="0.25">
      <c r="H6372" s="1"/>
      <c r="V6372" s="1"/>
      <c r="AF6372" s="1"/>
    </row>
    <row r="6373" spans="8:32" x14ac:dyDescent="0.25">
      <c r="H6373" s="1"/>
      <c r="V6373" s="1"/>
      <c r="AF6373" s="1"/>
    </row>
    <row r="6374" spans="8:32" x14ac:dyDescent="0.25">
      <c r="H6374" s="1"/>
      <c r="V6374" s="1"/>
      <c r="AF6374" s="1"/>
    </row>
    <row r="6375" spans="8:32" x14ac:dyDescent="0.25">
      <c r="H6375" s="1"/>
      <c r="V6375" s="1"/>
      <c r="AF6375" s="1"/>
    </row>
    <row r="6376" spans="8:32" x14ac:dyDescent="0.25">
      <c r="H6376" s="1"/>
      <c r="V6376" s="1"/>
      <c r="AF6376" s="1"/>
    </row>
    <row r="6377" spans="8:32" x14ac:dyDescent="0.25">
      <c r="H6377" s="1"/>
      <c r="V6377" s="1"/>
      <c r="AF6377" s="1"/>
    </row>
    <row r="6378" spans="8:32" x14ac:dyDescent="0.25">
      <c r="H6378" s="1"/>
      <c r="V6378" s="1"/>
      <c r="AF6378" s="1"/>
    </row>
    <row r="6379" spans="8:32" x14ac:dyDescent="0.25">
      <c r="H6379" s="1"/>
      <c r="V6379" s="1"/>
      <c r="AF6379" s="1"/>
    </row>
    <row r="6380" spans="8:32" x14ac:dyDescent="0.25">
      <c r="H6380" s="1"/>
      <c r="V6380" s="1"/>
      <c r="AF6380" s="1"/>
    </row>
    <row r="6381" spans="8:32" x14ac:dyDescent="0.25">
      <c r="H6381" s="1"/>
      <c r="V6381" s="1"/>
      <c r="AF6381" s="1"/>
    </row>
    <row r="6382" spans="8:32" x14ac:dyDescent="0.25">
      <c r="H6382" s="1"/>
      <c r="V6382" s="1"/>
      <c r="AF6382" s="1"/>
    </row>
    <row r="6383" spans="8:32" x14ac:dyDescent="0.25">
      <c r="H6383" s="1"/>
      <c r="V6383" s="1"/>
      <c r="AF6383" s="1"/>
    </row>
    <row r="6384" spans="8:32" x14ac:dyDescent="0.25">
      <c r="H6384" s="1"/>
      <c r="V6384" s="1"/>
      <c r="AF6384" s="1"/>
    </row>
    <row r="6385" spans="8:32" x14ac:dyDescent="0.25">
      <c r="H6385" s="1"/>
      <c r="V6385" s="1"/>
      <c r="AF6385" s="1"/>
    </row>
    <row r="6386" spans="8:32" x14ac:dyDescent="0.25">
      <c r="H6386" s="1"/>
      <c r="V6386" s="1"/>
      <c r="AF6386" s="1"/>
    </row>
    <row r="6387" spans="8:32" x14ac:dyDescent="0.25">
      <c r="H6387" s="1"/>
      <c r="V6387" s="1"/>
      <c r="AF6387" s="1"/>
    </row>
    <row r="6388" spans="8:32" x14ac:dyDescent="0.25">
      <c r="H6388" s="1"/>
      <c r="V6388" s="1"/>
      <c r="AF6388" s="1"/>
    </row>
    <row r="6389" spans="8:32" x14ac:dyDescent="0.25">
      <c r="H6389" s="1"/>
      <c r="V6389" s="1"/>
      <c r="AF6389" s="1"/>
    </row>
    <row r="6390" spans="8:32" x14ac:dyDescent="0.25">
      <c r="H6390" s="1"/>
      <c r="V6390" s="1"/>
      <c r="AF6390" s="1"/>
    </row>
    <row r="6391" spans="8:32" x14ac:dyDescent="0.25">
      <c r="H6391" s="1"/>
      <c r="V6391" s="1"/>
      <c r="AF6391" s="1"/>
    </row>
    <row r="6392" spans="8:32" x14ac:dyDescent="0.25">
      <c r="H6392" s="1"/>
      <c r="V6392" s="1"/>
      <c r="AF6392" s="1"/>
    </row>
    <row r="6393" spans="8:32" x14ac:dyDescent="0.25">
      <c r="H6393" s="1"/>
      <c r="V6393" s="1"/>
      <c r="AF6393" s="1"/>
    </row>
    <row r="6394" spans="8:32" x14ac:dyDescent="0.25">
      <c r="H6394" s="1"/>
      <c r="V6394" s="1"/>
      <c r="AF6394" s="1"/>
    </row>
    <row r="6395" spans="8:32" x14ac:dyDescent="0.25">
      <c r="H6395" s="1"/>
      <c r="V6395" s="1"/>
      <c r="AF6395" s="1"/>
    </row>
    <row r="6396" spans="8:32" x14ac:dyDescent="0.25">
      <c r="H6396" s="1"/>
      <c r="V6396" s="1"/>
      <c r="AF6396" s="1"/>
    </row>
    <row r="6397" spans="8:32" x14ac:dyDescent="0.25">
      <c r="H6397" s="1"/>
      <c r="V6397" s="1"/>
      <c r="AF6397" s="1"/>
    </row>
    <row r="6398" spans="8:32" x14ac:dyDescent="0.25">
      <c r="H6398" s="1"/>
      <c r="V6398" s="1"/>
      <c r="AF6398" s="1"/>
    </row>
    <row r="6399" spans="8:32" x14ac:dyDescent="0.25">
      <c r="H6399" s="1"/>
      <c r="V6399" s="1"/>
      <c r="AF6399" s="1"/>
    </row>
    <row r="6400" spans="8:32" x14ac:dyDescent="0.25">
      <c r="H6400" s="1"/>
      <c r="V6400" s="1"/>
      <c r="AF6400" s="1"/>
    </row>
    <row r="6401" spans="8:32" x14ac:dyDescent="0.25">
      <c r="H6401" s="1"/>
      <c r="V6401" s="1"/>
      <c r="AF6401" s="1"/>
    </row>
    <row r="6402" spans="8:32" x14ac:dyDescent="0.25">
      <c r="H6402" s="1"/>
      <c r="V6402" s="1"/>
      <c r="AF6402" s="1"/>
    </row>
    <row r="6403" spans="8:32" x14ac:dyDescent="0.25">
      <c r="H6403" s="1"/>
      <c r="V6403" s="1"/>
      <c r="AF6403" s="1"/>
    </row>
    <row r="6404" spans="8:32" x14ac:dyDescent="0.25">
      <c r="H6404" s="1"/>
      <c r="V6404" s="1"/>
      <c r="AF6404" s="1"/>
    </row>
    <row r="6405" spans="8:32" x14ac:dyDescent="0.25">
      <c r="H6405" s="1"/>
      <c r="V6405" s="1"/>
      <c r="AF6405" s="1"/>
    </row>
    <row r="6406" spans="8:32" x14ac:dyDescent="0.25">
      <c r="H6406" s="1"/>
      <c r="V6406" s="1"/>
      <c r="AF6406" s="1"/>
    </row>
    <row r="6407" spans="8:32" x14ac:dyDescent="0.25">
      <c r="H6407" s="1"/>
      <c r="V6407" s="1"/>
      <c r="AF6407" s="1"/>
    </row>
    <row r="6408" spans="8:32" x14ac:dyDescent="0.25">
      <c r="H6408" s="1"/>
      <c r="V6408" s="1"/>
      <c r="AF6408" s="1"/>
    </row>
    <row r="6409" spans="8:32" x14ac:dyDescent="0.25">
      <c r="H6409" s="1"/>
      <c r="V6409" s="1"/>
      <c r="AF6409" s="1"/>
    </row>
    <row r="6410" spans="8:32" x14ac:dyDescent="0.25">
      <c r="H6410" s="1"/>
      <c r="V6410" s="1"/>
      <c r="AF6410" s="1"/>
    </row>
    <row r="6411" spans="8:32" x14ac:dyDescent="0.25">
      <c r="H6411" s="1"/>
      <c r="V6411" s="1"/>
      <c r="AF6411" s="1"/>
    </row>
    <row r="6412" spans="8:32" x14ac:dyDescent="0.25">
      <c r="H6412" s="1"/>
      <c r="V6412" s="1"/>
      <c r="AF6412" s="1"/>
    </row>
    <row r="6413" spans="8:32" x14ac:dyDescent="0.25">
      <c r="H6413" s="1"/>
      <c r="V6413" s="1"/>
      <c r="AF6413" s="1"/>
    </row>
    <row r="6414" spans="8:32" x14ac:dyDescent="0.25">
      <c r="H6414" s="1"/>
      <c r="V6414" s="1"/>
      <c r="AF6414" s="1"/>
    </row>
    <row r="6415" spans="8:32" x14ac:dyDescent="0.25">
      <c r="H6415" s="1"/>
      <c r="V6415" s="1"/>
      <c r="AF6415" s="1"/>
    </row>
    <row r="6416" spans="8:32" x14ac:dyDescent="0.25">
      <c r="H6416" s="1"/>
      <c r="V6416" s="1"/>
      <c r="AF6416" s="1"/>
    </row>
    <row r="6417" spans="8:32" x14ac:dyDescent="0.25">
      <c r="H6417" s="1"/>
      <c r="V6417" s="1"/>
      <c r="AF6417" s="1"/>
    </row>
    <row r="6418" spans="8:32" x14ac:dyDescent="0.25">
      <c r="H6418" s="1"/>
      <c r="V6418" s="1"/>
      <c r="AF6418" s="1"/>
    </row>
    <row r="6419" spans="8:32" x14ac:dyDescent="0.25">
      <c r="H6419" s="1"/>
      <c r="V6419" s="1"/>
      <c r="AF6419" s="1"/>
    </row>
    <row r="6420" spans="8:32" x14ac:dyDescent="0.25">
      <c r="H6420" s="1"/>
      <c r="V6420" s="1"/>
      <c r="AF6420" s="1"/>
    </row>
    <row r="6421" spans="8:32" x14ac:dyDescent="0.25">
      <c r="H6421" s="1"/>
      <c r="V6421" s="1"/>
      <c r="AF6421" s="1"/>
    </row>
    <row r="6422" spans="8:32" x14ac:dyDescent="0.25">
      <c r="H6422" s="1"/>
      <c r="V6422" s="1"/>
      <c r="AF6422" s="1"/>
    </row>
    <row r="6423" spans="8:32" x14ac:dyDescent="0.25">
      <c r="H6423" s="1"/>
      <c r="V6423" s="1"/>
      <c r="AF6423" s="1"/>
    </row>
    <row r="6424" spans="8:32" x14ac:dyDescent="0.25">
      <c r="H6424" s="1"/>
      <c r="V6424" s="1"/>
      <c r="AF6424" s="1"/>
    </row>
    <row r="6425" spans="8:32" x14ac:dyDescent="0.25">
      <c r="H6425" s="1"/>
      <c r="V6425" s="1"/>
      <c r="AF6425" s="1"/>
    </row>
    <row r="6426" spans="8:32" x14ac:dyDescent="0.25">
      <c r="H6426" s="1"/>
      <c r="V6426" s="1"/>
      <c r="AF6426" s="1"/>
    </row>
    <row r="6427" spans="8:32" x14ac:dyDescent="0.25">
      <c r="H6427" s="1"/>
      <c r="V6427" s="1"/>
      <c r="AF6427" s="1"/>
    </row>
    <row r="6428" spans="8:32" x14ac:dyDescent="0.25">
      <c r="H6428" s="1"/>
      <c r="V6428" s="1"/>
      <c r="AF6428" s="1"/>
    </row>
    <row r="6429" spans="8:32" x14ac:dyDescent="0.25">
      <c r="H6429" s="1"/>
      <c r="V6429" s="1"/>
      <c r="AF6429" s="1"/>
    </row>
    <row r="6430" spans="8:32" x14ac:dyDescent="0.25">
      <c r="H6430" s="1"/>
      <c r="V6430" s="1"/>
      <c r="AF6430" s="1"/>
    </row>
    <row r="6431" spans="8:32" x14ac:dyDescent="0.25">
      <c r="H6431" s="1"/>
      <c r="V6431" s="1"/>
      <c r="AF6431" s="1"/>
    </row>
    <row r="6432" spans="8:32" x14ac:dyDescent="0.25">
      <c r="H6432" s="1"/>
      <c r="V6432" s="1"/>
      <c r="AF6432" s="1"/>
    </row>
    <row r="6433" spans="8:32" x14ac:dyDescent="0.25">
      <c r="H6433" s="1"/>
      <c r="V6433" s="1"/>
      <c r="AF6433" s="1"/>
    </row>
    <row r="6434" spans="8:32" x14ac:dyDescent="0.25">
      <c r="H6434" s="1"/>
      <c r="V6434" s="1"/>
      <c r="AF6434" s="1"/>
    </row>
    <row r="6435" spans="8:32" x14ac:dyDescent="0.25">
      <c r="H6435" s="1"/>
      <c r="V6435" s="1"/>
      <c r="AF6435" s="1"/>
    </row>
    <row r="6436" spans="8:32" x14ac:dyDescent="0.25">
      <c r="H6436" s="1"/>
      <c r="V6436" s="1"/>
      <c r="AF6436" s="1"/>
    </row>
    <row r="6437" spans="8:32" x14ac:dyDescent="0.25">
      <c r="H6437" s="1"/>
      <c r="V6437" s="1"/>
      <c r="AF6437" s="1"/>
    </row>
    <row r="6438" spans="8:32" x14ac:dyDescent="0.25">
      <c r="H6438" s="1"/>
      <c r="V6438" s="1"/>
      <c r="AF6438" s="1"/>
    </row>
    <row r="6439" spans="8:32" x14ac:dyDescent="0.25">
      <c r="H6439" s="1"/>
      <c r="V6439" s="1"/>
      <c r="AF6439" s="1"/>
    </row>
    <row r="6440" spans="8:32" x14ac:dyDescent="0.25">
      <c r="H6440" s="1"/>
      <c r="V6440" s="1"/>
      <c r="AF6440" s="1"/>
    </row>
    <row r="6441" spans="8:32" x14ac:dyDescent="0.25">
      <c r="H6441" s="1"/>
      <c r="V6441" s="1"/>
      <c r="AF6441" s="1"/>
    </row>
    <row r="6442" spans="8:32" x14ac:dyDescent="0.25">
      <c r="H6442" s="1"/>
      <c r="V6442" s="1"/>
      <c r="AF6442" s="1"/>
    </row>
    <row r="6443" spans="8:32" x14ac:dyDescent="0.25">
      <c r="H6443" s="1"/>
      <c r="V6443" s="1"/>
      <c r="AF6443" s="1"/>
    </row>
    <row r="6444" spans="8:32" x14ac:dyDescent="0.25">
      <c r="H6444" s="1"/>
      <c r="V6444" s="1"/>
      <c r="AF6444" s="1"/>
    </row>
    <row r="6445" spans="8:32" x14ac:dyDescent="0.25">
      <c r="H6445" s="1"/>
      <c r="V6445" s="1"/>
      <c r="AF6445" s="1"/>
    </row>
    <row r="6446" spans="8:32" x14ac:dyDescent="0.25">
      <c r="H6446" s="1"/>
      <c r="V6446" s="1"/>
      <c r="AF6446" s="1"/>
    </row>
    <row r="6447" spans="8:32" x14ac:dyDescent="0.25">
      <c r="H6447" s="1"/>
      <c r="V6447" s="1"/>
      <c r="AF6447" s="1"/>
    </row>
    <row r="6448" spans="8:32" x14ac:dyDescent="0.25">
      <c r="H6448" s="1"/>
      <c r="V6448" s="1"/>
      <c r="AF6448" s="1"/>
    </row>
    <row r="6449" spans="8:32" x14ac:dyDescent="0.25">
      <c r="H6449" s="1"/>
      <c r="V6449" s="1"/>
      <c r="AF6449" s="1"/>
    </row>
    <row r="6450" spans="8:32" x14ac:dyDescent="0.25">
      <c r="H6450" s="1"/>
      <c r="V6450" s="1"/>
      <c r="AF6450" s="1"/>
    </row>
    <row r="6451" spans="8:32" x14ac:dyDescent="0.25">
      <c r="H6451" s="1"/>
      <c r="V6451" s="1"/>
      <c r="AF6451" s="1"/>
    </row>
    <row r="6452" spans="8:32" x14ac:dyDescent="0.25">
      <c r="H6452" s="1"/>
      <c r="V6452" s="1"/>
      <c r="AF6452" s="1"/>
    </row>
    <row r="6453" spans="8:32" x14ac:dyDescent="0.25">
      <c r="H6453" s="1"/>
      <c r="V6453" s="1"/>
      <c r="AF6453" s="1"/>
    </row>
    <row r="6454" spans="8:32" x14ac:dyDescent="0.25">
      <c r="H6454" s="1"/>
      <c r="V6454" s="1"/>
      <c r="AF6454" s="1"/>
    </row>
    <row r="6455" spans="8:32" x14ac:dyDescent="0.25">
      <c r="H6455" s="1"/>
      <c r="V6455" s="1"/>
      <c r="AF6455" s="1"/>
    </row>
    <row r="6456" spans="8:32" x14ac:dyDescent="0.25">
      <c r="H6456" s="1"/>
      <c r="V6456" s="1"/>
      <c r="AF6456" s="1"/>
    </row>
    <row r="6457" spans="8:32" x14ac:dyDescent="0.25">
      <c r="H6457" s="1"/>
      <c r="V6457" s="1"/>
      <c r="AF6457" s="1"/>
    </row>
    <row r="6458" spans="8:32" x14ac:dyDescent="0.25">
      <c r="H6458" s="1"/>
      <c r="V6458" s="1"/>
      <c r="AF6458" s="1"/>
    </row>
    <row r="6459" spans="8:32" x14ac:dyDescent="0.25">
      <c r="H6459" s="1"/>
      <c r="V6459" s="1"/>
      <c r="AF6459" s="1"/>
    </row>
    <row r="6460" spans="8:32" x14ac:dyDescent="0.25">
      <c r="H6460" s="1"/>
      <c r="V6460" s="1"/>
      <c r="AF6460" s="1"/>
    </row>
    <row r="6461" spans="8:32" x14ac:dyDescent="0.25">
      <c r="H6461" s="1"/>
      <c r="V6461" s="1"/>
      <c r="AF6461" s="1"/>
    </row>
    <row r="6462" spans="8:32" x14ac:dyDescent="0.25">
      <c r="H6462" s="1"/>
      <c r="V6462" s="1"/>
      <c r="AF6462" s="1"/>
    </row>
    <row r="6463" spans="8:32" x14ac:dyDescent="0.25">
      <c r="H6463" s="1"/>
      <c r="V6463" s="1"/>
      <c r="AF6463" s="1"/>
    </row>
    <row r="6464" spans="8:32" x14ac:dyDescent="0.25">
      <c r="H6464" s="1"/>
      <c r="V6464" s="1"/>
      <c r="AF6464" s="1"/>
    </row>
    <row r="6465" spans="8:32" x14ac:dyDescent="0.25">
      <c r="H6465" s="1"/>
      <c r="V6465" s="1"/>
      <c r="AF6465" s="1"/>
    </row>
    <row r="6466" spans="8:32" x14ac:dyDescent="0.25">
      <c r="H6466" s="1"/>
      <c r="V6466" s="1"/>
      <c r="AF6466" s="1"/>
    </row>
    <row r="6467" spans="8:32" x14ac:dyDescent="0.25">
      <c r="H6467" s="1"/>
      <c r="V6467" s="1"/>
      <c r="AF6467" s="1"/>
    </row>
    <row r="6468" spans="8:32" x14ac:dyDescent="0.25">
      <c r="H6468" s="1"/>
      <c r="V6468" s="1"/>
      <c r="AF6468" s="1"/>
    </row>
    <row r="6469" spans="8:32" x14ac:dyDescent="0.25">
      <c r="H6469" s="1"/>
      <c r="V6469" s="1"/>
      <c r="AF6469" s="1"/>
    </row>
    <row r="6470" spans="8:32" x14ac:dyDescent="0.25">
      <c r="H6470" s="1"/>
      <c r="V6470" s="1"/>
      <c r="AF6470" s="1"/>
    </row>
    <row r="6471" spans="8:32" x14ac:dyDescent="0.25">
      <c r="H6471" s="1"/>
      <c r="V6471" s="1"/>
      <c r="AF6471" s="1"/>
    </row>
    <row r="6472" spans="8:32" x14ac:dyDescent="0.25">
      <c r="H6472" s="1"/>
      <c r="V6472" s="1"/>
      <c r="AF6472" s="1"/>
    </row>
    <row r="6473" spans="8:32" x14ac:dyDescent="0.25">
      <c r="H6473" s="1"/>
      <c r="V6473" s="1"/>
      <c r="AF6473" s="1"/>
    </row>
    <row r="6474" spans="8:32" x14ac:dyDescent="0.25">
      <c r="H6474" s="1"/>
      <c r="V6474" s="1"/>
      <c r="AF6474" s="1"/>
    </row>
    <row r="6475" spans="8:32" x14ac:dyDescent="0.25">
      <c r="H6475" s="1"/>
      <c r="V6475" s="1"/>
      <c r="AF6475" s="1"/>
    </row>
    <row r="6476" spans="8:32" x14ac:dyDescent="0.25">
      <c r="H6476" s="1"/>
      <c r="V6476" s="1"/>
      <c r="AF6476" s="1"/>
    </row>
    <row r="6477" spans="8:32" x14ac:dyDescent="0.25">
      <c r="H6477" s="1"/>
      <c r="V6477" s="1"/>
      <c r="AF6477" s="1"/>
    </row>
    <row r="6478" spans="8:32" x14ac:dyDescent="0.25">
      <c r="H6478" s="1"/>
      <c r="V6478" s="1"/>
      <c r="AF6478" s="1"/>
    </row>
    <row r="6479" spans="8:32" x14ac:dyDescent="0.25">
      <c r="H6479" s="1"/>
      <c r="V6479" s="1"/>
      <c r="AF6479" s="1"/>
    </row>
    <row r="6480" spans="8:32" x14ac:dyDescent="0.25">
      <c r="H6480" s="1"/>
      <c r="V6480" s="1"/>
      <c r="AF6480" s="1"/>
    </row>
    <row r="6481" spans="8:32" x14ac:dyDescent="0.25">
      <c r="H6481" s="1"/>
      <c r="V6481" s="1"/>
      <c r="AF6481" s="1"/>
    </row>
    <row r="6482" spans="8:32" x14ac:dyDescent="0.25">
      <c r="H6482" s="1"/>
      <c r="V6482" s="1"/>
      <c r="AF6482" s="1"/>
    </row>
    <row r="6483" spans="8:32" x14ac:dyDescent="0.25">
      <c r="H6483" s="1"/>
      <c r="V6483" s="1"/>
      <c r="AF6483" s="1"/>
    </row>
    <row r="6484" spans="8:32" x14ac:dyDescent="0.25">
      <c r="H6484" s="1"/>
      <c r="V6484" s="1"/>
      <c r="AF6484" s="1"/>
    </row>
    <row r="6485" spans="8:32" x14ac:dyDescent="0.25">
      <c r="H6485" s="1"/>
      <c r="V6485" s="1"/>
      <c r="AF6485" s="1"/>
    </row>
    <row r="6486" spans="8:32" x14ac:dyDescent="0.25">
      <c r="H6486" s="1"/>
      <c r="V6486" s="1"/>
      <c r="AF6486" s="1"/>
    </row>
    <row r="6487" spans="8:32" x14ac:dyDescent="0.25">
      <c r="H6487" s="1"/>
      <c r="V6487" s="1"/>
      <c r="AF6487" s="1"/>
    </row>
    <row r="6488" spans="8:32" x14ac:dyDescent="0.25">
      <c r="H6488" s="1"/>
      <c r="V6488" s="1"/>
      <c r="AF6488" s="1"/>
    </row>
    <row r="6489" spans="8:32" x14ac:dyDescent="0.25">
      <c r="H6489" s="1"/>
      <c r="V6489" s="1"/>
      <c r="AF6489" s="1"/>
    </row>
    <row r="6490" spans="8:32" x14ac:dyDescent="0.25">
      <c r="H6490" s="1"/>
      <c r="V6490" s="1"/>
      <c r="AF6490" s="1"/>
    </row>
    <row r="6491" spans="8:32" x14ac:dyDescent="0.25">
      <c r="H6491" s="1"/>
      <c r="V6491" s="1"/>
      <c r="AF6491" s="1"/>
    </row>
    <row r="6492" spans="8:32" x14ac:dyDescent="0.25">
      <c r="H6492" s="1"/>
      <c r="V6492" s="1"/>
      <c r="AF6492" s="1"/>
    </row>
    <row r="6493" spans="8:32" x14ac:dyDescent="0.25">
      <c r="H6493" s="1"/>
      <c r="V6493" s="1"/>
      <c r="AF6493" s="1"/>
    </row>
    <row r="6494" spans="8:32" x14ac:dyDescent="0.25">
      <c r="H6494" s="1"/>
      <c r="V6494" s="1"/>
      <c r="AF6494" s="1"/>
    </row>
    <row r="6495" spans="8:32" x14ac:dyDescent="0.25">
      <c r="H6495" s="1"/>
      <c r="V6495" s="1"/>
      <c r="AF6495" s="1"/>
    </row>
    <row r="6496" spans="8:32" x14ac:dyDescent="0.25">
      <c r="H6496" s="1"/>
      <c r="V6496" s="1"/>
      <c r="AF6496" s="1"/>
    </row>
    <row r="6497" spans="8:32" x14ac:dyDescent="0.25">
      <c r="H6497" s="1"/>
      <c r="V6497" s="1"/>
      <c r="AF6497" s="1"/>
    </row>
    <row r="6498" spans="8:32" x14ac:dyDescent="0.25">
      <c r="H6498" s="1"/>
      <c r="V6498" s="1"/>
      <c r="AF6498" s="1"/>
    </row>
    <row r="6499" spans="8:32" x14ac:dyDescent="0.25">
      <c r="H6499" s="1"/>
      <c r="V6499" s="1"/>
      <c r="AF6499" s="1"/>
    </row>
    <row r="6500" spans="8:32" x14ac:dyDescent="0.25">
      <c r="H6500" s="1"/>
      <c r="V6500" s="1"/>
      <c r="AF6500" s="1"/>
    </row>
    <row r="6501" spans="8:32" x14ac:dyDescent="0.25">
      <c r="H6501" s="1"/>
      <c r="V6501" s="1"/>
      <c r="AF6501" s="1"/>
    </row>
    <row r="6502" spans="8:32" x14ac:dyDescent="0.25">
      <c r="H6502" s="1"/>
      <c r="V6502" s="1"/>
      <c r="AF6502" s="1"/>
    </row>
    <row r="6503" spans="8:32" x14ac:dyDescent="0.25">
      <c r="H6503" s="1"/>
      <c r="V6503" s="1"/>
      <c r="AF6503" s="1"/>
    </row>
    <row r="6504" spans="8:32" x14ac:dyDescent="0.25">
      <c r="H6504" s="1"/>
      <c r="V6504" s="1"/>
      <c r="AF6504" s="1"/>
    </row>
    <row r="6505" spans="8:32" x14ac:dyDescent="0.25">
      <c r="H6505" s="1"/>
      <c r="V6505" s="1"/>
      <c r="AF6505" s="1"/>
    </row>
    <row r="6506" spans="8:32" x14ac:dyDescent="0.25">
      <c r="H6506" s="1"/>
      <c r="V6506" s="1"/>
      <c r="AF6506" s="1"/>
    </row>
    <row r="6507" spans="8:32" x14ac:dyDescent="0.25">
      <c r="H6507" s="1"/>
      <c r="V6507" s="1"/>
      <c r="AF6507" s="1"/>
    </row>
    <row r="6508" spans="8:32" x14ac:dyDescent="0.25">
      <c r="H6508" s="1"/>
      <c r="V6508" s="1"/>
      <c r="AF6508" s="1"/>
    </row>
    <row r="6509" spans="8:32" x14ac:dyDescent="0.25">
      <c r="H6509" s="1"/>
      <c r="V6509" s="1"/>
      <c r="AF6509" s="1"/>
    </row>
    <row r="6510" spans="8:32" x14ac:dyDescent="0.25">
      <c r="H6510" s="1"/>
      <c r="V6510" s="1"/>
      <c r="AF6510" s="1"/>
    </row>
    <row r="6511" spans="8:32" x14ac:dyDescent="0.25">
      <c r="H6511" s="1"/>
      <c r="V6511" s="1"/>
      <c r="AF6511" s="1"/>
    </row>
    <row r="6512" spans="8:32" x14ac:dyDescent="0.25">
      <c r="H6512" s="1"/>
      <c r="V6512" s="1"/>
      <c r="AF6512" s="1"/>
    </row>
    <row r="6513" spans="8:32" x14ac:dyDescent="0.25">
      <c r="H6513" s="1"/>
      <c r="V6513" s="1"/>
      <c r="AF6513" s="1"/>
    </row>
    <row r="6514" spans="8:32" x14ac:dyDescent="0.25">
      <c r="H6514" s="1"/>
      <c r="V6514" s="1"/>
      <c r="AF6514" s="1"/>
    </row>
    <row r="6515" spans="8:32" x14ac:dyDescent="0.25">
      <c r="H6515" s="1"/>
      <c r="V6515" s="1"/>
      <c r="AF6515" s="1"/>
    </row>
    <row r="6516" spans="8:32" x14ac:dyDescent="0.25">
      <c r="H6516" s="1"/>
      <c r="V6516" s="1"/>
      <c r="AF6516" s="1"/>
    </row>
    <row r="6517" spans="8:32" x14ac:dyDescent="0.25">
      <c r="H6517" s="1"/>
      <c r="V6517" s="1"/>
      <c r="AF6517" s="1"/>
    </row>
    <row r="6518" spans="8:32" x14ac:dyDescent="0.25">
      <c r="H6518" s="1"/>
      <c r="V6518" s="1"/>
      <c r="AF6518" s="1"/>
    </row>
    <row r="6519" spans="8:32" x14ac:dyDescent="0.25">
      <c r="H6519" s="1"/>
      <c r="V6519" s="1"/>
      <c r="AF6519" s="1"/>
    </row>
    <row r="6520" spans="8:32" x14ac:dyDescent="0.25">
      <c r="H6520" s="1"/>
      <c r="V6520" s="1"/>
      <c r="AF6520" s="1"/>
    </row>
    <row r="6521" spans="8:32" x14ac:dyDescent="0.25">
      <c r="H6521" s="1"/>
      <c r="V6521" s="1"/>
      <c r="AF6521" s="1"/>
    </row>
    <row r="6522" spans="8:32" x14ac:dyDescent="0.25">
      <c r="H6522" s="1"/>
      <c r="V6522" s="1"/>
      <c r="AF6522" s="1"/>
    </row>
    <row r="6523" spans="8:32" x14ac:dyDescent="0.25">
      <c r="H6523" s="1"/>
      <c r="V6523" s="1"/>
      <c r="AF6523" s="1"/>
    </row>
    <row r="6524" spans="8:32" x14ac:dyDescent="0.25">
      <c r="H6524" s="1"/>
      <c r="V6524" s="1"/>
      <c r="AF6524" s="1"/>
    </row>
    <row r="6525" spans="8:32" x14ac:dyDescent="0.25">
      <c r="H6525" s="1"/>
      <c r="V6525" s="1"/>
      <c r="AF6525" s="1"/>
    </row>
    <row r="6526" spans="8:32" x14ac:dyDescent="0.25">
      <c r="H6526" s="1"/>
      <c r="V6526" s="1"/>
      <c r="AF6526" s="1"/>
    </row>
    <row r="6527" spans="8:32" x14ac:dyDescent="0.25">
      <c r="H6527" s="1"/>
      <c r="V6527" s="1"/>
      <c r="AF6527" s="1"/>
    </row>
    <row r="6528" spans="8:32" x14ac:dyDescent="0.25">
      <c r="H6528" s="1"/>
      <c r="V6528" s="1"/>
      <c r="AF6528" s="1"/>
    </row>
    <row r="6529" spans="8:32" x14ac:dyDescent="0.25">
      <c r="H6529" s="1"/>
      <c r="V6529" s="1"/>
      <c r="AF6529" s="1"/>
    </row>
    <row r="6530" spans="8:32" x14ac:dyDescent="0.25">
      <c r="H6530" s="1"/>
      <c r="V6530" s="1"/>
      <c r="AF6530" s="1"/>
    </row>
    <row r="6531" spans="8:32" x14ac:dyDescent="0.25">
      <c r="H6531" s="1"/>
      <c r="V6531" s="1"/>
      <c r="AF6531" s="1"/>
    </row>
    <row r="6532" spans="8:32" x14ac:dyDescent="0.25">
      <c r="H6532" s="1"/>
      <c r="V6532" s="1"/>
      <c r="AF6532" s="1"/>
    </row>
    <row r="6533" spans="8:32" x14ac:dyDescent="0.25">
      <c r="H6533" s="1"/>
      <c r="V6533" s="1"/>
      <c r="AF6533" s="1"/>
    </row>
    <row r="6534" spans="8:32" x14ac:dyDescent="0.25">
      <c r="H6534" s="1"/>
      <c r="V6534" s="1"/>
      <c r="AF6534" s="1"/>
    </row>
    <row r="6535" spans="8:32" x14ac:dyDescent="0.25">
      <c r="H6535" s="1"/>
      <c r="V6535" s="1"/>
      <c r="AF6535" s="1"/>
    </row>
    <row r="6536" spans="8:32" x14ac:dyDescent="0.25">
      <c r="H6536" s="1"/>
      <c r="V6536" s="1"/>
      <c r="AF6536" s="1"/>
    </row>
    <row r="6537" spans="8:32" x14ac:dyDescent="0.25">
      <c r="H6537" s="1"/>
      <c r="V6537" s="1"/>
      <c r="AF6537" s="1"/>
    </row>
    <row r="6538" spans="8:32" x14ac:dyDescent="0.25">
      <c r="H6538" s="1"/>
      <c r="V6538" s="1"/>
      <c r="AF6538" s="1"/>
    </row>
    <row r="6539" spans="8:32" x14ac:dyDescent="0.25">
      <c r="H6539" s="1"/>
      <c r="V6539" s="1"/>
      <c r="AF6539" s="1"/>
    </row>
    <row r="6540" spans="8:32" x14ac:dyDescent="0.25">
      <c r="H6540" s="1"/>
      <c r="V6540" s="1"/>
      <c r="AF6540" s="1"/>
    </row>
    <row r="6541" spans="8:32" x14ac:dyDescent="0.25">
      <c r="H6541" s="1"/>
      <c r="V6541" s="1"/>
      <c r="AF6541" s="1"/>
    </row>
    <row r="6542" spans="8:32" x14ac:dyDescent="0.25">
      <c r="H6542" s="1"/>
      <c r="V6542" s="1"/>
      <c r="AF6542" s="1"/>
    </row>
    <row r="6543" spans="8:32" x14ac:dyDescent="0.25">
      <c r="H6543" s="1"/>
      <c r="V6543" s="1"/>
      <c r="AF6543" s="1"/>
    </row>
    <row r="6544" spans="8:32" x14ac:dyDescent="0.25">
      <c r="H6544" s="1"/>
      <c r="V6544" s="1"/>
      <c r="AF6544" s="1"/>
    </row>
    <row r="6545" spans="8:32" x14ac:dyDescent="0.25">
      <c r="H6545" s="1"/>
      <c r="V6545" s="1"/>
      <c r="AF6545" s="1"/>
    </row>
    <row r="6546" spans="8:32" x14ac:dyDescent="0.25">
      <c r="H6546" s="1"/>
      <c r="V6546" s="1"/>
      <c r="AF6546" s="1"/>
    </row>
    <row r="6547" spans="8:32" x14ac:dyDescent="0.25">
      <c r="H6547" s="1"/>
      <c r="V6547" s="1"/>
      <c r="AF6547" s="1"/>
    </row>
    <row r="6548" spans="8:32" x14ac:dyDescent="0.25">
      <c r="H6548" s="1"/>
      <c r="V6548" s="1"/>
      <c r="AF6548" s="1"/>
    </row>
    <row r="6549" spans="8:32" x14ac:dyDescent="0.25">
      <c r="H6549" s="1"/>
      <c r="V6549" s="1"/>
      <c r="AF6549" s="1"/>
    </row>
    <row r="6550" spans="8:32" x14ac:dyDescent="0.25">
      <c r="H6550" s="1"/>
      <c r="V6550" s="1"/>
      <c r="AF6550" s="1"/>
    </row>
    <row r="6551" spans="8:32" x14ac:dyDescent="0.25">
      <c r="H6551" s="1"/>
      <c r="V6551" s="1"/>
      <c r="AF6551" s="1"/>
    </row>
    <row r="6552" spans="8:32" x14ac:dyDescent="0.25">
      <c r="H6552" s="1"/>
      <c r="V6552" s="1"/>
      <c r="AF6552" s="1"/>
    </row>
    <row r="6553" spans="8:32" x14ac:dyDescent="0.25">
      <c r="H6553" s="1"/>
      <c r="V6553" s="1"/>
      <c r="AF6553" s="1"/>
    </row>
    <row r="6554" spans="8:32" x14ac:dyDescent="0.25">
      <c r="H6554" s="1"/>
      <c r="V6554" s="1"/>
      <c r="AF6554" s="1"/>
    </row>
    <row r="6555" spans="8:32" x14ac:dyDescent="0.25">
      <c r="H6555" s="1"/>
      <c r="V6555" s="1"/>
      <c r="AF6555" s="1"/>
    </row>
    <row r="6556" spans="8:32" x14ac:dyDescent="0.25">
      <c r="H6556" s="1"/>
      <c r="V6556" s="1"/>
      <c r="AF6556" s="1"/>
    </row>
    <row r="6557" spans="8:32" x14ac:dyDescent="0.25">
      <c r="H6557" s="1"/>
      <c r="V6557" s="1"/>
      <c r="AF6557" s="1"/>
    </row>
    <row r="6558" spans="8:32" x14ac:dyDescent="0.25">
      <c r="H6558" s="1"/>
      <c r="V6558" s="1"/>
      <c r="AF6558" s="1"/>
    </row>
    <row r="6559" spans="8:32" x14ac:dyDescent="0.25">
      <c r="H6559" s="1"/>
      <c r="V6559" s="1"/>
      <c r="AF6559" s="1"/>
    </row>
    <row r="6560" spans="8:32" x14ac:dyDescent="0.25">
      <c r="H6560" s="1"/>
      <c r="V6560" s="1"/>
      <c r="AF6560" s="1"/>
    </row>
    <row r="6561" spans="8:32" x14ac:dyDescent="0.25">
      <c r="H6561" s="1"/>
      <c r="V6561" s="1"/>
      <c r="AF6561" s="1"/>
    </row>
    <row r="6562" spans="8:32" x14ac:dyDescent="0.25">
      <c r="H6562" s="1"/>
      <c r="V6562" s="1"/>
      <c r="AF6562" s="1"/>
    </row>
    <row r="6563" spans="8:32" x14ac:dyDescent="0.25">
      <c r="H6563" s="1"/>
      <c r="V6563" s="1"/>
      <c r="AF6563" s="1"/>
    </row>
    <row r="6564" spans="8:32" x14ac:dyDescent="0.25">
      <c r="H6564" s="1"/>
      <c r="V6564" s="1"/>
      <c r="AF6564" s="1"/>
    </row>
    <row r="6565" spans="8:32" x14ac:dyDescent="0.25">
      <c r="H6565" s="1"/>
      <c r="V6565" s="1"/>
      <c r="AF6565" s="1"/>
    </row>
    <row r="6566" spans="8:32" x14ac:dyDescent="0.25">
      <c r="H6566" s="1"/>
      <c r="V6566" s="1"/>
      <c r="AF6566" s="1"/>
    </row>
    <row r="6567" spans="8:32" x14ac:dyDescent="0.25">
      <c r="H6567" s="1"/>
      <c r="V6567" s="1"/>
      <c r="AF6567" s="1"/>
    </row>
    <row r="6568" spans="8:32" x14ac:dyDescent="0.25">
      <c r="H6568" s="1"/>
      <c r="V6568" s="1"/>
      <c r="AF6568" s="1"/>
    </row>
    <row r="6569" spans="8:32" x14ac:dyDescent="0.25">
      <c r="H6569" s="1"/>
      <c r="V6569" s="1"/>
      <c r="AF6569" s="1"/>
    </row>
    <row r="6570" spans="8:32" x14ac:dyDescent="0.25">
      <c r="H6570" s="1"/>
      <c r="V6570" s="1"/>
      <c r="AF6570" s="1"/>
    </row>
    <row r="6571" spans="8:32" x14ac:dyDescent="0.25">
      <c r="H6571" s="1"/>
      <c r="V6571" s="1"/>
      <c r="AF6571" s="1"/>
    </row>
    <row r="6572" spans="8:32" x14ac:dyDescent="0.25">
      <c r="H6572" s="1"/>
      <c r="V6572" s="1"/>
      <c r="AF6572" s="1"/>
    </row>
    <row r="6573" spans="8:32" x14ac:dyDescent="0.25">
      <c r="H6573" s="1"/>
      <c r="V6573" s="1"/>
      <c r="AF6573" s="1"/>
    </row>
    <row r="6574" spans="8:32" x14ac:dyDescent="0.25">
      <c r="H6574" s="1"/>
      <c r="V6574" s="1"/>
      <c r="AF6574" s="1"/>
    </row>
    <row r="6575" spans="8:32" x14ac:dyDescent="0.25">
      <c r="H6575" s="1"/>
      <c r="V6575" s="1"/>
      <c r="AF6575" s="1"/>
    </row>
    <row r="6576" spans="8:32" x14ac:dyDescent="0.25">
      <c r="H6576" s="1"/>
      <c r="V6576" s="1"/>
      <c r="AF6576" s="1"/>
    </row>
    <row r="6577" spans="8:32" x14ac:dyDescent="0.25">
      <c r="H6577" s="1"/>
      <c r="V6577" s="1"/>
      <c r="AF6577" s="1"/>
    </row>
    <row r="6578" spans="8:32" x14ac:dyDescent="0.25">
      <c r="H6578" s="1"/>
      <c r="V6578" s="1"/>
      <c r="AF6578" s="1"/>
    </row>
    <row r="6579" spans="8:32" x14ac:dyDescent="0.25">
      <c r="H6579" s="1"/>
      <c r="V6579" s="1"/>
      <c r="AF6579" s="1"/>
    </row>
    <row r="6580" spans="8:32" x14ac:dyDescent="0.25">
      <c r="H6580" s="1"/>
      <c r="V6580" s="1"/>
      <c r="AF6580" s="1"/>
    </row>
    <row r="6581" spans="8:32" x14ac:dyDescent="0.25">
      <c r="H6581" s="1"/>
      <c r="V6581" s="1"/>
      <c r="AF6581" s="1"/>
    </row>
    <row r="6582" spans="8:32" x14ac:dyDescent="0.25">
      <c r="H6582" s="1"/>
      <c r="V6582" s="1"/>
      <c r="AF6582" s="1"/>
    </row>
    <row r="6583" spans="8:32" x14ac:dyDescent="0.25">
      <c r="H6583" s="1"/>
      <c r="V6583" s="1"/>
      <c r="AF6583" s="1"/>
    </row>
    <row r="6584" spans="8:32" x14ac:dyDescent="0.25">
      <c r="H6584" s="1"/>
      <c r="V6584" s="1"/>
      <c r="AF6584" s="1"/>
    </row>
    <row r="6585" spans="8:32" x14ac:dyDescent="0.25">
      <c r="H6585" s="1"/>
      <c r="V6585" s="1"/>
      <c r="AF6585" s="1"/>
    </row>
    <row r="6586" spans="8:32" x14ac:dyDescent="0.25">
      <c r="H6586" s="1"/>
      <c r="V6586" s="1"/>
      <c r="AF6586" s="1"/>
    </row>
    <row r="6587" spans="8:32" x14ac:dyDescent="0.25">
      <c r="H6587" s="1"/>
      <c r="V6587" s="1"/>
      <c r="AF6587" s="1"/>
    </row>
    <row r="6588" spans="8:32" x14ac:dyDescent="0.25">
      <c r="H6588" s="1"/>
      <c r="V6588" s="1"/>
      <c r="AF6588" s="1"/>
    </row>
    <row r="6589" spans="8:32" x14ac:dyDescent="0.25">
      <c r="H6589" s="1"/>
      <c r="V6589" s="1"/>
      <c r="AF6589" s="1"/>
    </row>
    <row r="6590" spans="8:32" x14ac:dyDescent="0.25">
      <c r="H6590" s="1"/>
      <c r="V6590" s="1"/>
      <c r="AF6590" s="1"/>
    </row>
    <row r="6591" spans="8:32" x14ac:dyDescent="0.25">
      <c r="H6591" s="1"/>
      <c r="V6591" s="1"/>
      <c r="AF6591" s="1"/>
    </row>
    <row r="6592" spans="8:32" x14ac:dyDescent="0.25">
      <c r="H6592" s="1"/>
      <c r="V6592" s="1"/>
      <c r="AF6592" s="1"/>
    </row>
    <row r="6593" spans="8:32" x14ac:dyDescent="0.25">
      <c r="H6593" s="1"/>
      <c r="V6593" s="1"/>
      <c r="AF6593" s="1"/>
    </row>
    <row r="6594" spans="8:32" x14ac:dyDescent="0.25">
      <c r="H6594" s="1"/>
      <c r="V6594" s="1"/>
      <c r="AF6594" s="1"/>
    </row>
    <row r="6595" spans="8:32" x14ac:dyDescent="0.25">
      <c r="H6595" s="1"/>
      <c r="V6595" s="1"/>
      <c r="AF6595" s="1"/>
    </row>
    <row r="6596" spans="8:32" x14ac:dyDescent="0.25">
      <c r="H6596" s="1"/>
      <c r="V6596" s="1"/>
      <c r="AF6596" s="1"/>
    </row>
    <row r="6597" spans="8:32" x14ac:dyDescent="0.25">
      <c r="H6597" s="1"/>
      <c r="V6597" s="1"/>
      <c r="AF6597" s="1"/>
    </row>
    <row r="6598" spans="8:32" x14ac:dyDescent="0.25">
      <c r="H6598" s="1"/>
      <c r="V6598" s="1"/>
      <c r="AF6598" s="1"/>
    </row>
    <row r="6599" spans="8:32" x14ac:dyDescent="0.25">
      <c r="H6599" s="1"/>
      <c r="V6599" s="1"/>
      <c r="AF6599" s="1"/>
    </row>
    <row r="6600" spans="8:32" x14ac:dyDescent="0.25">
      <c r="H6600" s="1"/>
      <c r="V6600" s="1"/>
      <c r="AF6600" s="1"/>
    </row>
    <row r="6601" spans="8:32" x14ac:dyDescent="0.25">
      <c r="H6601" s="1"/>
      <c r="V6601" s="1"/>
      <c r="AF6601" s="1"/>
    </row>
    <row r="6602" spans="8:32" x14ac:dyDescent="0.25">
      <c r="H6602" s="1"/>
      <c r="V6602" s="1"/>
      <c r="AF6602" s="1"/>
    </row>
    <row r="6603" spans="8:32" x14ac:dyDescent="0.25">
      <c r="H6603" s="1"/>
      <c r="V6603" s="1"/>
      <c r="AF6603" s="1"/>
    </row>
    <row r="6604" spans="8:32" x14ac:dyDescent="0.25">
      <c r="H6604" s="1"/>
      <c r="V6604" s="1"/>
      <c r="AF6604" s="1"/>
    </row>
    <row r="6605" spans="8:32" x14ac:dyDescent="0.25">
      <c r="H6605" s="1"/>
      <c r="V6605" s="1"/>
      <c r="AF6605" s="1"/>
    </row>
    <row r="6606" spans="8:32" x14ac:dyDescent="0.25">
      <c r="H6606" s="1"/>
      <c r="V6606" s="1"/>
      <c r="AF6606" s="1"/>
    </row>
    <row r="6607" spans="8:32" x14ac:dyDescent="0.25">
      <c r="H6607" s="1"/>
      <c r="V6607" s="1"/>
      <c r="AF6607" s="1"/>
    </row>
    <row r="6608" spans="8:32" x14ac:dyDescent="0.25">
      <c r="H6608" s="1"/>
      <c r="V6608" s="1"/>
      <c r="AF6608" s="1"/>
    </row>
    <row r="6609" spans="8:32" x14ac:dyDescent="0.25">
      <c r="H6609" s="1"/>
      <c r="V6609" s="1"/>
      <c r="AF6609" s="1"/>
    </row>
    <row r="6610" spans="8:32" x14ac:dyDescent="0.25">
      <c r="H6610" s="1"/>
      <c r="V6610" s="1"/>
      <c r="AF6610" s="1"/>
    </row>
    <row r="6611" spans="8:32" x14ac:dyDescent="0.25">
      <c r="H6611" s="1"/>
      <c r="V6611" s="1"/>
      <c r="AF6611" s="1"/>
    </row>
    <row r="6612" spans="8:32" x14ac:dyDescent="0.25">
      <c r="H6612" s="1"/>
      <c r="V6612" s="1"/>
      <c r="AF6612" s="1"/>
    </row>
    <row r="6613" spans="8:32" x14ac:dyDescent="0.25">
      <c r="H6613" s="1"/>
      <c r="V6613" s="1"/>
      <c r="AF6613" s="1"/>
    </row>
    <row r="6614" spans="8:32" x14ac:dyDescent="0.25">
      <c r="H6614" s="1"/>
      <c r="V6614" s="1"/>
      <c r="AF6614" s="1"/>
    </row>
    <row r="6615" spans="8:32" x14ac:dyDescent="0.25">
      <c r="H6615" s="1"/>
      <c r="V6615" s="1"/>
      <c r="AF6615" s="1"/>
    </row>
    <row r="6616" spans="8:32" x14ac:dyDescent="0.25">
      <c r="H6616" s="1"/>
      <c r="V6616" s="1"/>
      <c r="AF6616" s="1"/>
    </row>
    <row r="6617" spans="8:32" x14ac:dyDescent="0.25">
      <c r="H6617" s="1"/>
      <c r="V6617" s="1"/>
      <c r="AF6617" s="1"/>
    </row>
    <row r="6618" spans="8:32" x14ac:dyDescent="0.25">
      <c r="H6618" s="1"/>
      <c r="V6618" s="1"/>
      <c r="AF6618" s="1"/>
    </row>
    <row r="6619" spans="8:32" x14ac:dyDescent="0.25">
      <c r="H6619" s="1"/>
      <c r="V6619" s="1"/>
      <c r="AF6619" s="1"/>
    </row>
    <row r="6620" spans="8:32" x14ac:dyDescent="0.25">
      <c r="H6620" s="1"/>
      <c r="V6620" s="1"/>
      <c r="AF6620" s="1"/>
    </row>
    <row r="6621" spans="8:32" x14ac:dyDescent="0.25">
      <c r="H6621" s="1"/>
      <c r="V6621" s="1"/>
      <c r="AF6621" s="1"/>
    </row>
    <row r="6622" spans="8:32" x14ac:dyDescent="0.25">
      <c r="H6622" s="1"/>
      <c r="V6622" s="1"/>
      <c r="AF6622" s="1"/>
    </row>
    <row r="6623" spans="8:32" x14ac:dyDescent="0.25">
      <c r="H6623" s="1"/>
      <c r="V6623" s="1"/>
      <c r="AF6623" s="1"/>
    </row>
    <row r="6624" spans="8:32" x14ac:dyDescent="0.25">
      <c r="H6624" s="1"/>
      <c r="V6624" s="1"/>
      <c r="AF6624" s="1"/>
    </row>
    <row r="6625" spans="8:32" x14ac:dyDescent="0.25">
      <c r="H6625" s="1"/>
      <c r="V6625" s="1"/>
      <c r="AF6625" s="1"/>
    </row>
    <row r="6626" spans="8:32" x14ac:dyDescent="0.25">
      <c r="H6626" s="1"/>
      <c r="V6626" s="1"/>
      <c r="AF6626" s="1"/>
    </row>
    <row r="6627" spans="8:32" x14ac:dyDescent="0.25">
      <c r="H6627" s="1"/>
      <c r="V6627" s="1"/>
      <c r="AF6627" s="1"/>
    </row>
    <row r="6628" spans="8:32" x14ac:dyDescent="0.25">
      <c r="H6628" s="1"/>
      <c r="V6628" s="1"/>
      <c r="AF6628" s="1"/>
    </row>
    <row r="6629" spans="8:32" x14ac:dyDescent="0.25">
      <c r="H6629" s="1"/>
      <c r="V6629" s="1"/>
      <c r="AF6629" s="1"/>
    </row>
    <row r="6630" spans="8:32" x14ac:dyDescent="0.25">
      <c r="H6630" s="1"/>
      <c r="V6630" s="1"/>
      <c r="AF6630" s="1"/>
    </row>
    <row r="6631" spans="8:32" x14ac:dyDescent="0.25">
      <c r="H6631" s="1"/>
      <c r="V6631" s="1"/>
      <c r="AF6631" s="1"/>
    </row>
    <row r="6632" spans="8:32" x14ac:dyDescent="0.25">
      <c r="H6632" s="1"/>
      <c r="V6632" s="1"/>
      <c r="AF6632" s="1"/>
    </row>
    <row r="6633" spans="8:32" x14ac:dyDescent="0.25">
      <c r="H6633" s="1"/>
      <c r="V6633" s="1"/>
      <c r="AF6633" s="1"/>
    </row>
    <row r="6634" spans="8:32" x14ac:dyDescent="0.25">
      <c r="H6634" s="1"/>
      <c r="V6634" s="1"/>
      <c r="AF6634" s="1"/>
    </row>
    <row r="6635" spans="8:32" x14ac:dyDescent="0.25">
      <c r="H6635" s="1"/>
      <c r="V6635" s="1"/>
      <c r="AF6635" s="1"/>
    </row>
    <row r="6636" spans="8:32" x14ac:dyDescent="0.25">
      <c r="H6636" s="1"/>
      <c r="V6636" s="1"/>
      <c r="AF6636" s="1"/>
    </row>
    <row r="6637" spans="8:32" x14ac:dyDescent="0.25">
      <c r="H6637" s="1"/>
      <c r="V6637" s="1"/>
      <c r="AF6637" s="1"/>
    </row>
    <row r="6638" spans="8:32" x14ac:dyDescent="0.25">
      <c r="H6638" s="1"/>
      <c r="V6638" s="1"/>
      <c r="AF6638" s="1"/>
    </row>
    <row r="6639" spans="8:32" x14ac:dyDescent="0.25">
      <c r="H6639" s="1"/>
      <c r="V6639" s="1"/>
      <c r="AF6639" s="1"/>
    </row>
    <row r="6640" spans="8:32" x14ac:dyDescent="0.25">
      <c r="H6640" s="1"/>
      <c r="V6640" s="1"/>
      <c r="AF6640" s="1"/>
    </row>
    <row r="6641" spans="8:32" x14ac:dyDescent="0.25">
      <c r="H6641" s="1"/>
      <c r="V6641" s="1"/>
      <c r="AF6641" s="1"/>
    </row>
    <row r="6642" spans="8:32" x14ac:dyDescent="0.25">
      <c r="H6642" s="1"/>
      <c r="V6642" s="1"/>
      <c r="AF6642" s="1"/>
    </row>
    <row r="6643" spans="8:32" x14ac:dyDescent="0.25">
      <c r="H6643" s="1"/>
      <c r="V6643" s="1"/>
      <c r="AF6643" s="1"/>
    </row>
    <row r="6644" spans="8:32" x14ac:dyDescent="0.25">
      <c r="H6644" s="1"/>
      <c r="V6644" s="1"/>
      <c r="AF6644" s="1"/>
    </row>
    <row r="6645" spans="8:32" x14ac:dyDescent="0.25">
      <c r="H6645" s="1"/>
      <c r="V6645" s="1"/>
      <c r="AF6645" s="1"/>
    </row>
    <row r="6646" spans="8:32" x14ac:dyDescent="0.25">
      <c r="H6646" s="1"/>
      <c r="V6646" s="1"/>
      <c r="AF6646" s="1"/>
    </row>
    <row r="6647" spans="8:32" x14ac:dyDescent="0.25">
      <c r="H6647" s="1"/>
      <c r="V6647" s="1"/>
      <c r="AF6647" s="1"/>
    </row>
    <row r="6648" spans="8:32" x14ac:dyDescent="0.25">
      <c r="H6648" s="1"/>
      <c r="V6648" s="1"/>
      <c r="AF6648" s="1"/>
    </row>
    <row r="6649" spans="8:32" x14ac:dyDescent="0.25">
      <c r="H6649" s="1"/>
      <c r="V6649" s="1"/>
      <c r="AF6649" s="1"/>
    </row>
    <row r="6650" spans="8:32" x14ac:dyDescent="0.25">
      <c r="H6650" s="1"/>
      <c r="V6650" s="1"/>
      <c r="AF6650" s="1"/>
    </row>
    <row r="6651" spans="8:32" x14ac:dyDescent="0.25">
      <c r="H6651" s="1"/>
      <c r="V6651" s="1"/>
      <c r="AF6651" s="1"/>
    </row>
    <row r="6652" spans="8:32" x14ac:dyDescent="0.25">
      <c r="H6652" s="1"/>
      <c r="V6652" s="1"/>
      <c r="AF6652" s="1"/>
    </row>
    <row r="6653" spans="8:32" x14ac:dyDescent="0.25">
      <c r="H6653" s="1"/>
      <c r="V6653" s="1"/>
      <c r="AF6653" s="1"/>
    </row>
    <row r="6654" spans="8:32" x14ac:dyDescent="0.25">
      <c r="H6654" s="1"/>
      <c r="V6654" s="1"/>
      <c r="AF6654" s="1"/>
    </row>
    <row r="6655" spans="8:32" x14ac:dyDescent="0.25">
      <c r="H6655" s="1"/>
      <c r="V6655" s="1"/>
      <c r="AF6655" s="1"/>
    </row>
    <row r="6656" spans="8:32" x14ac:dyDescent="0.25">
      <c r="H6656" s="1"/>
      <c r="V6656" s="1"/>
      <c r="AF6656" s="1"/>
    </row>
    <row r="6657" spans="8:32" x14ac:dyDescent="0.25">
      <c r="H6657" s="1"/>
      <c r="V6657" s="1"/>
      <c r="AF6657" s="1"/>
    </row>
    <row r="6658" spans="8:32" x14ac:dyDescent="0.25">
      <c r="H6658" s="1"/>
      <c r="V6658" s="1"/>
      <c r="AF6658" s="1"/>
    </row>
    <row r="6659" spans="8:32" x14ac:dyDescent="0.25">
      <c r="H6659" s="1"/>
      <c r="V6659" s="1"/>
      <c r="AF6659" s="1"/>
    </row>
    <row r="6660" spans="8:32" x14ac:dyDescent="0.25">
      <c r="H6660" s="1"/>
      <c r="V6660" s="1"/>
      <c r="AF6660" s="1"/>
    </row>
    <row r="6661" spans="8:32" x14ac:dyDescent="0.25">
      <c r="H6661" s="1"/>
      <c r="V6661" s="1"/>
      <c r="AF6661" s="1"/>
    </row>
    <row r="6662" spans="8:32" x14ac:dyDescent="0.25">
      <c r="H6662" s="1"/>
      <c r="V6662" s="1"/>
      <c r="AF6662" s="1"/>
    </row>
    <row r="6663" spans="8:32" x14ac:dyDescent="0.25">
      <c r="H6663" s="1"/>
      <c r="V6663" s="1"/>
      <c r="AF6663" s="1"/>
    </row>
    <row r="6664" spans="8:32" x14ac:dyDescent="0.25">
      <c r="H6664" s="1"/>
      <c r="V6664" s="1"/>
      <c r="AF6664" s="1"/>
    </row>
    <row r="6665" spans="8:32" x14ac:dyDescent="0.25">
      <c r="H6665" s="1"/>
      <c r="V6665" s="1"/>
      <c r="AF6665" s="1"/>
    </row>
    <row r="6666" spans="8:32" x14ac:dyDescent="0.25">
      <c r="H6666" s="1"/>
      <c r="V6666" s="1"/>
      <c r="AF6666" s="1"/>
    </row>
    <row r="6667" spans="8:32" x14ac:dyDescent="0.25">
      <c r="H6667" s="1"/>
      <c r="V6667" s="1"/>
      <c r="AF6667" s="1"/>
    </row>
    <row r="6668" spans="8:32" x14ac:dyDescent="0.25">
      <c r="H6668" s="1"/>
      <c r="V6668" s="1"/>
      <c r="AF6668" s="1"/>
    </row>
    <row r="6669" spans="8:32" x14ac:dyDescent="0.25">
      <c r="H6669" s="1"/>
      <c r="V6669" s="1"/>
      <c r="AF6669" s="1"/>
    </row>
    <row r="6670" spans="8:32" x14ac:dyDescent="0.25">
      <c r="H6670" s="1"/>
      <c r="V6670" s="1"/>
      <c r="AF6670" s="1"/>
    </row>
    <row r="6671" spans="8:32" x14ac:dyDescent="0.25">
      <c r="H6671" s="1"/>
      <c r="V6671" s="1"/>
      <c r="AF6671" s="1"/>
    </row>
    <row r="6672" spans="8:32" x14ac:dyDescent="0.25">
      <c r="H6672" s="1"/>
      <c r="V6672" s="1"/>
      <c r="AF6672" s="1"/>
    </row>
    <row r="6673" spans="8:32" x14ac:dyDescent="0.25">
      <c r="H6673" s="1"/>
      <c r="V6673" s="1"/>
      <c r="AF6673" s="1"/>
    </row>
    <row r="6674" spans="8:32" x14ac:dyDescent="0.25">
      <c r="H6674" s="1"/>
      <c r="V6674" s="1"/>
      <c r="AF6674" s="1"/>
    </row>
    <row r="6675" spans="8:32" x14ac:dyDescent="0.25">
      <c r="H6675" s="1"/>
      <c r="V6675" s="1"/>
      <c r="AF6675" s="1"/>
    </row>
    <row r="6676" spans="8:32" x14ac:dyDescent="0.25">
      <c r="H6676" s="1"/>
      <c r="V6676" s="1"/>
      <c r="AF6676" s="1"/>
    </row>
    <row r="6677" spans="8:32" x14ac:dyDescent="0.25">
      <c r="H6677" s="1"/>
      <c r="V6677" s="1"/>
      <c r="AF6677" s="1"/>
    </row>
    <row r="6678" spans="8:32" x14ac:dyDescent="0.25">
      <c r="H6678" s="1"/>
      <c r="V6678" s="1"/>
      <c r="AF6678" s="1"/>
    </row>
    <row r="6679" spans="8:32" x14ac:dyDescent="0.25">
      <c r="H6679" s="1"/>
      <c r="V6679" s="1"/>
      <c r="AF6679" s="1"/>
    </row>
    <row r="6680" spans="8:32" x14ac:dyDescent="0.25">
      <c r="H6680" s="1"/>
      <c r="V6680" s="1"/>
      <c r="AF6680" s="1"/>
    </row>
    <row r="6681" spans="8:32" x14ac:dyDescent="0.25">
      <c r="H6681" s="1"/>
      <c r="V6681" s="1"/>
      <c r="AF6681" s="1"/>
    </row>
    <row r="6682" spans="8:32" x14ac:dyDescent="0.25">
      <c r="H6682" s="1"/>
      <c r="V6682" s="1"/>
      <c r="AF6682" s="1"/>
    </row>
    <row r="6683" spans="8:32" x14ac:dyDescent="0.25">
      <c r="H6683" s="1"/>
      <c r="V6683" s="1"/>
      <c r="AF6683" s="1"/>
    </row>
    <row r="6684" spans="8:32" x14ac:dyDescent="0.25">
      <c r="H6684" s="1"/>
      <c r="V6684" s="1"/>
      <c r="AF6684" s="1"/>
    </row>
    <row r="6685" spans="8:32" x14ac:dyDescent="0.25">
      <c r="H6685" s="1"/>
      <c r="V6685" s="1"/>
      <c r="AF6685" s="1"/>
    </row>
    <row r="6686" spans="8:32" x14ac:dyDescent="0.25">
      <c r="H6686" s="1"/>
      <c r="V6686" s="1"/>
      <c r="AF6686" s="1"/>
    </row>
    <row r="6687" spans="8:32" x14ac:dyDescent="0.25">
      <c r="H6687" s="1"/>
      <c r="V6687" s="1"/>
      <c r="AF6687" s="1"/>
    </row>
    <row r="6688" spans="8:32" x14ac:dyDescent="0.25">
      <c r="H6688" s="1"/>
      <c r="V6688" s="1"/>
      <c r="AF6688" s="1"/>
    </row>
    <row r="6689" spans="8:32" x14ac:dyDescent="0.25">
      <c r="H6689" s="1"/>
      <c r="V6689" s="1"/>
      <c r="AF6689" s="1"/>
    </row>
    <row r="6690" spans="8:32" x14ac:dyDescent="0.25">
      <c r="H6690" s="1"/>
      <c r="V6690" s="1"/>
      <c r="AF6690" s="1"/>
    </row>
    <row r="6691" spans="8:32" x14ac:dyDescent="0.25">
      <c r="H6691" s="1"/>
      <c r="V6691" s="1"/>
      <c r="AF6691" s="1"/>
    </row>
    <row r="6692" spans="8:32" x14ac:dyDescent="0.25">
      <c r="H6692" s="1"/>
      <c r="V6692" s="1"/>
      <c r="AF6692" s="1"/>
    </row>
    <row r="6693" spans="8:32" x14ac:dyDescent="0.25">
      <c r="H6693" s="1"/>
      <c r="V6693" s="1"/>
      <c r="AF6693" s="1"/>
    </row>
    <row r="6694" spans="8:32" x14ac:dyDescent="0.25">
      <c r="H6694" s="1"/>
      <c r="V6694" s="1"/>
      <c r="AF6694" s="1"/>
    </row>
    <row r="6695" spans="8:32" x14ac:dyDescent="0.25">
      <c r="H6695" s="1"/>
      <c r="V6695" s="1"/>
      <c r="AF6695" s="1"/>
    </row>
    <row r="6696" spans="8:32" x14ac:dyDescent="0.25">
      <c r="H6696" s="1"/>
      <c r="V6696" s="1"/>
      <c r="AF6696" s="1"/>
    </row>
    <row r="6697" spans="8:32" x14ac:dyDescent="0.25">
      <c r="H6697" s="1"/>
      <c r="V6697" s="1"/>
      <c r="AF6697" s="1"/>
    </row>
    <row r="6698" spans="8:32" x14ac:dyDescent="0.25">
      <c r="H6698" s="1"/>
      <c r="V6698" s="1"/>
      <c r="AF6698" s="1"/>
    </row>
    <row r="6699" spans="8:32" x14ac:dyDescent="0.25">
      <c r="H6699" s="1"/>
      <c r="V6699" s="1"/>
      <c r="AF6699" s="1"/>
    </row>
    <row r="6700" spans="8:32" x14ac:dyDescent="0.25">
      <c r="H6700" s="1"/>
      <c r="V6700" s="1"/>
      <c r="AF6700" s="1"/>
    </row>
    <row r="6701" spans="8:32" x14ac:dyDescent="0.25">
      <c r="H6701" s="1"/>
      <c r="V6701" s="1"/>
      <c r="AF6701" s="1"/>
    </row>
    <row r="6702" spans="8:32" x14ac:dyDescent="0.25">
      <c r="H6702" s="1"/>
      <c r="V6702" s="1"/>
      <c r="AF6702" s="1"/>
    </row>
    <row r="6703" spans="8:32" x14ac:dyDescent="0.25">
      <c r="H6703" s="1"/>
      <c r="V6703" s="1"/>
      <c r="AF6703" s="1"/>
    </row>
    <row r="6704" spans="8:32" x14ac:dyDescent="0.25">
      <c r="H6704" s="1"/>
      <c r="V6704" s="1"/>
      <c r="AF6704" s="1"/>
    </row>
    <row r="6705" spans="8:32" x14ac:dyDescent="0.25">
      <c r="H6705" s="1"/>
      <c r="V6705" s="1"/>
      <c r="AF6705" s="1"/>
    </row>
    <row r="6706" spans="8:32" x14ac:dyDescent="0.25">
      <c r="H6706" s="1"/>
      <c r="V6706" s="1"/>
      <c r="AF6706" s="1"/>
    </row>
    <row r="6707" spans="8:32" x14ac:dyDescent="0.25">
      <c r="H6707" s="1"/>
      <c r="V6707" s="1"/>
      <c r="AF6707" s="1"/>
    </row>
    <row r="6708" spans="8:32" x14ac:dyDescent="0.25">
      <c r="H6708" s="1"/>
      <c r="V6708" s="1"/>
      <c r="AF6708" s="1"/>
    </row>
    <row r="6709" spans="8:32" x14ac:dyDescent="0.25">
      <c r="H6709" s="1"/>
      <c r="V6709" s="1"/>
      <c r="AF6709" s="1"/>
    </row>
    <row r="6710" spans="8:32" x14ac:dyDescent="0.25">
      <c r="H6710" s="1"/>
      <c r="V6710" s="1"/>
      <c r="AF6710" s="1"/>
    </row>
    <row r="6711" spans="8:32" x14ac:dyDescent="0.25">
      <c r="H6711" s="1"/>
      <c r="V6711" s="1"/>
      <c r="AF6711" s="1"/>
    </row>
    <row r="6712" spans="8:32" x14ac:dyDescent="0.25">
      <c r="H6712" s="1"/>
      <c r="V6712" s="1"/>
      <c r="AF6712" s="1"/>
    </row>
    <row r="6713" spans="8:32" x14ac:dyDescent="0.25">
      <c r="H6713" s="1"/>
      <c r="V6713" s="1"/>
      <c r="AF6713" s="1"/>
    </row>
    <row r="6714" spans="8:32" x14ac:dyDescent="0.25">
      <c r="H6714" s="1"/>
      <c r="V6714" s="1"/>
      <c r="AF6714" s="1"/>
    </row>
    <row r="6715" spans="8:32" x14ac:dyDescent="0.25">
      <c r="H6715" s="1"/>
      <c r="V6715" s="1"/>
      <c r="AF6715" s="1"/>
    </row>
    <row r="6716" spans="8:32" x14ac:dyDescent="0.25">
      <c r="H6716" s="1"/>
      <c r="V6716" s="1"/>
      <c r="AF6716" s="1"/>
    </row>
    <row r="6717" spans="8:32" x14ac:dyDescent="0.25">
      <c r="H6717" s="1"/>
      <c r="V6717" s="1"/>
      <c r="AF6717" s="1"/>
    </row>
    <row r="6718" spans="8:32" x14ac:dyDescent="0.25">
      <c r="H6718" s="1"/>
      <c r="V6718" s="1"/>
      <c r="AF6718" s="1"/>
    </row>
    <row r="6719" spans="8:32" x14ac:dyDescent="0.25">
      <c r="H6719" s="1"/>
      <c r="V6719" s="1"/>
      <c r="AF6719" s="1"/>
    </row>
    <row r="6720" spans="8:32" x14ac:dyDescent="0.25">
      <c r="H6720" s="1"/>
      <c r="V6720" s="1"/>
      <c r="AF6720" s="1"/>
    </row>
    <row r="6721" spans="8:32" x14ac:dyDescent="0.25">
      <c r="H6721" s="1"/>
      <c r="V6721" s="1"/>
      <c r="AF6721" s="1"/>
    </row>
    <row r="6722" spans="8:32" x14ac:dyDescent="0.25">
      <c r="H6722" s="1"/>
      <c r="V6722" s="1"/>
      <c r="AF6722" s="1"/>
    </row>
    <row r="6723" spans="8:32" x14ac:dyDescent="0.25">
      <c r="H6723" s="1"/>
      <c r="V6723" s="1"/>
      <c r="AF6723" s="1"/>
    </row>
    <row r="6724" spans="8:32" x14ac:dyDescent="0.25">
      <c r="H6724" s="1"/>
      <c r="V6724" s="1"/>
      <c r="AF6724" s="1"/>
    </row>
    <row r="6725" spans="8:32" x14ac:dyDescent="0.25">
      <c r="H6725" s="1"/>
      <c r="V6725" s="1"/>
      <c r="AF6725" s="1"/>
    </row>
    <row r="6726" spans="8:32" x14ac:dyDescent="0.25">
      <c r="H6726" s="1"/>
      <c r="V6726" s="1"/>
      <c r="AF6726" s="1"/>
    </row>
    <row r="6727" spans="8:32" x14ac:dyDescent="0.25">
      <c r="H6727" s="1"/>
      <c r="V6727" s="1"/>
      <c r="AF6727" s="1"/>
    </row>
    <row r="6728" spans="8:32" x14ac:dyDescent="0.25">
      <c r="H6728" s="1"/>
      <c r="V6728" s="1"/>
      <c r="AF6728" s="1"/>
    </row>
    <row r="6729" spans="8:32" x14ac:dyDescent="0.25">
      <c r="H6729" s="1"/>
      <c r="V6729" s="1"/>
      <c r="AF6729" s="1"/>
    </row>
    <row r="6730" spans="8:32" x14ac:dyDescent="0.25">
      <c r="H6730" s="1"/>
      <c r="V6730" s="1"/>
      <c r="AF6730" s="1"/>
    </row>
    <row r="6731" spans="8:32" x14ac:dyDescent="0.25">
      <c r="H6731" s="1"/>
      <c r="V6731" s="1"/>
      <c r="AF6731" s="1"/>
    </row>
    <row r="6732" spans="8:32" x14ac:dyDescent="0.25">
      <c r="H6732" s="1"/>
      <c r="V6732" s="1"/>
      <c r="AF6732" s="1"/>
    </row>
    <row r="6733" spans="8:32" x14ac:dyDescent="0.25">
      <c r="H6733" s="1"/>
      <c r="V6733" s="1"/>
      <c r="AF6733" s="1"/>
    </row>
    <row r="6734" spans="8:32" x14ac:dyDescent="0.25">
      <c r="H6734" s="1"/>
      <c r="V6734" s="1"/>
      <c r="AF6734" s="1"/>
    </row>
    <row r="6735" spans="8:32" x14ac:dyDescent="0.25">
      <c r="H6735" s="1"/>
      <c r="V6735" s="1"/>
      <c r="AF6735" s="1"/>
    </row>
    <row r="6736" spans="8:32" x14ac:dyDescent="0.25">
      <c r="H6736" s="1"/>
      <c r="V6736" s="1"/>
      <c r="AF6736" s="1"/>
    </row>
    <row r="6737" spans="8:32" x14ac:dyDescent="0.25">
      <c r="H6737" s="1"/>
      <c r="V6737" s="1"/>
      <c r="AF6737" s="1"/>
    </row>
    <row r="6738" spans="8:32" x14ac:dyDescent="0.25">
      <c r="H6738" s="1"/>
      <c r="V6738" s="1"/>
      <c r="AF6738" s="1"/>
    </row>
    <row r="6739" spans="8:32" x14ac:dyDescent="0.25">
      <c r="H6739" s="1"/>
      <c r="V6739" s="1"/>
      <c r="AF6739" s="1"/>
    </row>
    <row r="6740" spans="8:32" x14ac:dyDescent="0.25">
      <c r="H6740" s="1"/>
      <c r="V6740" s="1"/>
      <c r="AF6740" s="1"/>
    </row>
    <row r="6741" spans="8:32" x14ac:dyDescent="0.25">
      <c r="H6741" s="1"/>
      <c r="V6741" s="1"/>
      <c r="AF6741" s="1"/>
    </row>
    <row r="6742" spans="8:32" x14ac:dyDescent="0.25">
      <c r="H6742" s="1"/>
      <c r="V6742" s="1"/>
      <c r="AF6742" s="1"/>
    </row>
    <row r="6743" spans="8:32" x14ac:dyDescent="0.25">
      <c r="H6743" s="1"/>
      <c r="V6743" s="1"/>
      <c r="AF6743" s="1"/>
    </row>
    <row r="6744" spans="8:32" x14ac:dyDescent="0.25">
      <c r="H6744" s="1"/>
      <c r="V6744" s="1"/>
      <c r="AF6744" s="1"/>
    </row>
    <row r="6745" spans="8:32" x14ac:dyDescent="0.25">
      <c r="H6745" s="1"/>
      <c r="V6745" s="1"/>
      <c r="AF6745" s="1"/>
    </row>
    <row r="6746" spans="8:32" x14ac:dyDescent="0.25">
      <c r="H6746" s="1"/>
      <c r="V6746" s="1"/>
      <c r="AF6746" s="1"/>
    </row>
    <row r="6747" spans="8:32" x14ac:dyDescent="0.25">
      <c r="H6747" s="1"/>
      <c r="V6747" s="1"/>
      <c r="AF6747" s="1"/>
    </row>
    <row r="6748" spans="8:32" x14ac:dyDescent="0.25">
      <c r="H6748" s="1"/>
      <c r="V6748" s="1"/>
      <c r="AF6748" s="1"/>
    </row>
    <row r="6749" spans="8:32" x14ac:dyDescent="0.25">
      <c r="H6749" s="1"/>
      <c r="V6749" s="1"/>
      <c r="AF6749" s="1"/>
    </row>
    <row r="6750" spans="8:32" x14ac:dyDescent="0.25">
      <c r="H6750" s="1"/>
      <c r="V6750" s="1"/>
      <c r="AF6750" s="1"/>
    </row>
    <row r="6751" spans="8:32" x14ac:dyDescent="0.25">
      <c r="H6751" s="1"/>
      <c r="V6751" s="1"/>
      <c r="AF6751" s="1"/>
    </row>
    <row r="6752" spans="8:32" x14ac:dyDescent="0.25">
      <c r="H6752" s="1"/>
      <c r="V6752" s="1"/>
      <c r="AF6752" s="1"/>
    </row>
    <row r="6753" spans="8:32" x14ac:dyDescent="0.25">
      <c r="H6753" s="1"/>
      <c r="V6753" s="1"/>
      <c r="AF6753" s="1"/>
    </row>
    <row r="6754" spans="8:32" x14ac:dyDescent="0.25">
      <c r="H6754" s="1"/>
      <c r="V6754" s="1"/>
      <c r="AF6754" s="1"/>
    </row>
    <row r="6755" spans="8:32" x14ac:dyDescent="0.25">
      <c r="H6755" s="1"/>
      <c r="V6755" s="1"/>
      <c r="AF6755" s="1"/>
    </row>
    <row r="6756" spans="8:32" x14ac:dyDescent="0.25">
      <c r="H6756" s="1"/>
      <c r="V6756" s="1"/>
      <c r="AF6756" s="1"/>
    </row>
    <row r="6757" spans="8:32" x14ac:dyDescent="0.25">
      <c r="H6757" s="1"/>
      <c r="V6757" s="1"/>
      <c r="AF6757" s="1"/>
    </row>
    <row r="6758" spans="8:32" x14ac:dyDescent="0.25">
      <c r="H6758" s="1"/>
      <c r="V6758" s="1"/>
      <c r="AF6758" s="1"/>
    </row>
    <row r="6759" spans="8:32" x14ac:dyDescent="0.25">
      <c r="H6759" s="1"/>
      <c r="V6759" s="1"/>
      <c r="AF6759" s="1"/>
    </row>
    <row r="6760" spans="8:32" x14ac:dyDescent="0.25">
      <c r="H6760" s="1"/>
      <c r="V6760" s="1"/>
      <c r="AF6760" s="1"/>
    </row>
    <row r="6761" spans="8:32" x14ac:dyDescent="0.25">
      <c r="H6761" s="1"/>
      <c r="V6761" s="1"/>
      <c r="AF6761" s="1"/>
    </row>
    <row r="6762" spans="8:32" x14ac:dyDescent="0.25">
      <c r="H6762" s="1"/>
      <c r="V6762" s="1"/>
      <c r="AF6762" s="1"/>
    </row>
    <row r="6763" spans="8:32" x14ac:dyDescent="0.25">
      <c r="H6763" s="1"/>
      <c r="V6763" s="1"/>
      <c r="AF6763" s="1"/>
    </row>
    <row r="6764" spans="8:32" x14ac:dyDescent="0.25">
      <c r="H6764" s="1"/>
      <c r="V6764" s="1"/>
      <c r="AF6764" s="1"/>
    </row>
    <row r="6765" spans="8:32" x14ac:dyDescent="0.25">
      <c r="H6765" s="1"/>
      <c r="V6765" s="1"/>
      <c r="AF6765" s="1"/>
    </row>
    <row r="6766" spans="8:32" x14ac:dyDescent="0.25">
      <c r="H6766" s="1"/>
      <c r="V6766" s="1"/>
      <c r="AF6766" s="1"/>
    </row>
    <row r="6767" spans="8:32" x14ac:dyDescent="0.25">
      <c r="H6767" s="1"/>
      <c r="V6767" s="1"/>
      <c r="AF6767" s="1"/>
    </row>
    <row r="6768" spans="8:32" x14ac:dyDescent="0.25">
      <c r="H6768" s="1"/>
      <c r="V6768" s="1"/>
      <c r="AF6768" s="1"/>
    </row>
    <row r="6769" spans="8:32" x14ac:dyDescent="0.25">
      <c r="H6769" s="1"/>
      <c r="V6769" s="1"/>
      <c r="AF6769" s="1"/>
    </row>
    <row r="6770" spans="8:32" x14ac:dyDescent="0.25">
      <c r="H6770" s="1"/>
      <c r="V6770" s="1"/>
      <c r="AF6770" s="1"/>
    </row>
    <row r="6771" spans="8:32" x14ac:dyDescent="0.25">
      <c r="H6771" s="1"/>
      <c r="V6771" s="1"/>
      <c r="AF6771" s="1"/>
    </row>
    <row r="6772" spans="8:32" x14ac:dyDescent="0.25">
      <c r="H6772" s="1"/>
      <c r="V6772" s="1"/>
      <c r="AF6772" s="1"/>
    </row>
    <row r="6773" spans="8:32" x14ac:dyDescent="0.25">
      <c r="H6773" s="1"/>
      <c r="V6773" s="1"/>
      <c r="AF6773" s="1"/>
    </row>
    <row r="6774" spans="8:32" x14ac:dyDescent="0.25">
      <c r="H6774" s="1"/>
      <c r="V6774" s="1"/>
      <c r="AF6774" s="1"/>
    </row>
    <row r="6775" spans="8:32" x14ac:dyDescent="0.25">
      <c r="H6775" s="1"/>
      <c r="V6775" s="1"/>
      <c r="AF6775" s="1"/>
    </row>
    <row r="6776" spans="8:32" x14ac:dyDescent="0.25">
      <c r="H6776" s="1"/>
      <c r="V6776" s="1"/>
      <c r="AF6776" s="1"/>
    </row>
    <row r="6777" spans="8:32" x14ac:dyDescent="0.25">
      <c r="H6777" s="1"/>
      <c r="V6777" s="1"/>
      <c r="AF6777" s="1"/>
    </row>
    <row r="6778" spans="8:32" x14ac:dyDescent="0.25">
      <c r="H6778" s="1"/>
      <c r="V6778" s="1"/>
      <c r="AF6778" s="1"/>
    </row>
    <row r="6779" spans="8:32" x14ac:dyDescent="0.25">
      <c r="H6779" s="1"/>
      <c r="V6779" s="1"/>
      <c r="AF6779" s="1"/>
    </row>
    <row r="6780" spans="8:32" x14ac:dyDescent="0.25">
      <c r="H6780" s="1"/>
      <c r="V6780" s="1"/>
      <c r="AF6780" s="1"/>
    </row>
    <row r="6781" spans="8:32" x14ac:dyDescent="0.25">
      <c r="H6781" s="1"/>
      <c r="V6781" s="1"/>
      <c r="AF6781" s="1"/>
    </row>
    <row r="6782" spans="8:32" x14ac:dyDescent="0.25">
      <c r="H6782" s="1"/>
      <c r="V6782" s="1"/>
      <c r="AF6782" s="1"/>
    </row>
    <row r="6783" spans="8:32" x14ac:dyDescent="0.25">
      <c r="H6783" s="1"/>
      <c r="V6783" s="1"/>
      <c r="AF6783" s="1"/>
    </row>
    <row r="6784" spans="8:32" x14ac:dyDescent="0.25">
      <c r="H6784" s="1"/>
      <c r="V6784" s="1"/>
      <c r="AF6784" s="1"/>
    </row>
    <row r="6785" spans="8:32" x14ac:dyDescent="0.25">
      <c r="H6785" s="1"/>
      <c r="V6785" s="1"/>
      <c r="AF6785" s="1"/>
    </row>
    <row r="6786" spans="8:32" x14ac:dyDescent="0.25">
      <c r="H6786" s="1"/>
      <c r="V6786" s="1"/>
      <c r="AF6786" s="1"/>
    </row>
    <row r="6787" spans="8:32" x14ac:dyDescent="0.25">
      <c r="H6787" s="1"/>
      <c r="V6787" s="1"/>
      <c r="AF6787" s="1"/>
    </row>
    <row r="6788" spans="8:32" x14ac:dyDescent="0.25">
      <c r="H6788" s="1"/>
      <c r="V6788" s="1"/>
      <c r="AF6788" s="1"/>
    </row>
    <row r="6789" spans="8:32" x14ac:dyDescent="0.25">
      <c r="H6789" s="1"/>
      <c r="V6789" s="1"/>
      <c r="AF6789" s="1"/>
    </row>
    <row r="6790" spans="8:32" x14ac:dyDescent="0.25">
      <c r="H6790" s="1"/>
      <c r="V6790" s="1"/>
      <c r="AF6790" s="1"/>
    </row>
    <row r="6791" spans="8:32" x14ac:dyDescent="0.25">
      <c r="H6791" s="1"/>
      <c r="V6791" s="1"/>
      <c r="AF6791" s="1"/>
    </row>
    <row r="6792" spans="8:32" x14ac:dyDescent="0.25">
      <c r="H6792" s="1"/>
      <c r="V6792" s="1"/>
      <c r="AF6792" s="1"/>
    </row>
    <row r="6793" spans="8:32" x14ac:dyDescent="0.25">
      <c r="H6793" s="1"/>
      <c r="V6793" s="1"/>
      <c r="AF6793" s="1"/>
    </row>
    <row r="6794" spans="8:32" x14ac:dyDescent="0.25">
      <c r="H6794" s="1"/>
      <c r="V6794" s="1"/>
      <c r="AF6794" s="1"/>
    </row>
    <row r="6795" spans="8:32" x14ac:dyDescent="0.25">
      <c r="H6795" s="1"/>
      <c r="V6795" s="1"/>
      <c r="AF6795" s="1"/>
    </row>
    <row r="6796" spans="8:32" x14ac:dyDescent="0.25">
      <c r="H6796" s="1"/>
      <c r="V6796" s="1"/>
      <c r="AF6796" s="1"/>
    </row>
    <row r="6797" spans="8:32" x14ac:dyDescent="0.25">
      <c r="H6797" s="1"/>
      <c r="V6797" s="1"/>
      <c r="AF6797" s="1"/>
    </row>
    <row r="6798" spans="8:32" x14ac:dyDescent="0.25">
      <c r="H6798" s="1"/>
      <c r="V6798" s="1"/>
      <c r="AF6798" s="1"/>
    </row>
    <row r="6799" spans="8:32" x14ac:dyDescent="0.25">
      <c r="H6799" s="1"/>
      <c r="V6799" s="1"/>
      <c r="AF6799" s="1"/>
    </row>
    <row r="6800" spans="8:32" x14ac:dyDescent="0.25">
      <c r="H6800" s="1"/>
      <c r="V6800" s="1"/>
      <c r="AF6800" s="1"/>
    </row>
    <row r="6801" spans="8:32" x14ac:dyDescent="0.25">
      <c r="H6801" s="1"/>
      <c r="V6801" s="1"/>
      <c r="AF6801" s="1"/>
    </row>
    <row r="6802" spans="8:32" x14ac:dyDescent="0.25">
      <c r="H6802" s="1"/>
      <c r="V6802" s="1"/>
      <c r="AF6802" s="1"/>
    </row>
    <row r="6803" spans="8:32" x14ac:dyDescent="0.25">
      <c r="H6803" s="1"/>
      <c r="V6803" s="1"/>
      <c r="AF6803" s="1"/>
    </row>
    <row r="6804" spans="8:32" x14ac:dyDescent="0.25">
      <c r="H6804" s="1"/>
      <c r="V6804" s="1"/>
      <c r="AF6804" s="1"/>
    </row>
    <row r="6805" spans="8:32" x14ac:dyDescent="0.25">
      <c r="H6805" s="1"/>
      <c r="V6805" s="1"/>
      <c r="AF6805" s="1"/>
    </row>
    <row r="6806" spans="8:32" x14ac:dyDescent="0.25">
      <c r="H6806" s="1"/>
      <c r="V6806" s="1"/>
      <c r="AF6806" s="1"/>
    </row>
    <row r="6807" spans="8:32" x14ac:dyDescent="0.25">
      <c r="H6807" s="1"/>
      <c r="V6807" s="1"/>
      <c r="AF6807" s="1"/>
    </row>
    <row r="6808" spans="8:32" x14ac:dyDescent="0.25">
      <c r="H6808" s="1"/>
      <c r="V6808" s="1"/>
      <c r="AF6808" s="1"/>
    </row>
    <row r="6809" spans="8:32" x14ac:dyDescent="0.25">
      <c r="H6809" s="1"/>
      <c r="V6809" s="1"/>
      <c r="AF6809" s="1"/>
    </row>
    <row r="6810" spans="8:32" x14ac:dyDescent="0.25">
      <c r="H6810" s="1"/>
      <c r="V6810" s="1"/>
      <c r="AF6810" s="1"/>
    </row>
    <row r="6811" spans="8:32" x14ac:dyDescent="0.25">
      <c r="H6811" s="1"/>
      <c r="V6811" s="1"/>
      <c r="AF6811" s="1"/>
    </row>
    <row r="6812" spans="8:32" x14ac:dyDescent="0.25">
      <c r="H6812" s="1"/>
      <c r="V6812" s="1"/>
      <c r="AF6812" s="1"/>
    </row>
    <row r="6813" spans="8:32" x14ac:dyDescent="0.25">
      <c r="H6813" s="1"/>
      <c r="V6813" s="1"/>
      <c r="AF6813" s="1"/>
    </row>
    <row r="6814" spans="8:32" x14ac:dyDescent="0.25">
      <c r="H6814" s="1"/>
      <c r="V6814" s="1"/>
      <c r="AF6814" s="1"/>
    </row>
    <row r="6815" spans="8:32" x14ac:dyDescent="0.25">
      <c r="H6815" s="1"/>
      <c r="V6815" s="1"/>
      <c r="AF6815" s="1"/>
    </row>
    <row r="6816" spans="8:32" x14ac:dyDescent="0.25">
      <c r="H6816" s="1"/>
      <c r="V6816" s="1"/>
      <c r="AF6816" s="1"/>
    </row>
    <row r="6817" spans="8:32" x14ac:dyDescent="0.25">
      <c r="H6817" s="1"/>
      <c r="V6817" s="1"/>
      <c r="AF6817" s="1"/>
    </row>
    <row r="6818" spans="8:32" x14ac:dyDescent="0.25">
      <c r="H6818" s="1"/>
      <c r="V6818" s="1"/>
      <c r="AF6818" s="1"/>
    </row>
    <row r="6819" spans="8:32" x14ac:dyDescent="0.25">
      <c r="H6819" s="1"/>
      <c r="V6819" s="1"/>
      <c r="AF6819" s="1"/>
    </row>
    <row r="6820" spans="8:32" x14ac:dyDescent="0.25">
      <c r="H6820" s="1"/>
      <c r="V6820" s="1"/>
      <c r="AF6820" s="1"/>
    </row>
    <row r="6821" spans="8:32" x14ac:dyDescent="0.25">
      <c r="H6821" s="1"/>
      <c r="V6821" s="1"/>
      <c r="AF6821" s="1"/>
    </row>
    <row r="6822" spans="8:32" x14ac:dyDescent="0.25">
      <c r="H6822" s="1"/>
      <c r="V6822" s="1"/>
      <c r="AF6822" s="1"/>
    </row>
    <row r="6823" spans="8:32" x14ac:dyDescent="0.25">
      <c r="H6823" s="1"/>
      <c r="V6823" s="1"/>
      <c r="AF6823" s="1"/>
    </row>
    <row r="6824" spans="8:32" x14ac:dyDescent="0.25">
      <c r="H6824" s="1"/>
      <c r="V6824" s="1"/>
      <c r="AF6824" s="1"/>
    </row>
    <row r="6825" spans="8:32" x14ac:dyDescent="0.25">
      <c r="H6825" s="1"/>
      <c r="V6825" s="1"/>
      <c r="AF6825" s="1"/>
    </row>
    <row r="6826" spans="8:32" x14ac:dyDescent="0.25">
      <c r="H6826" s="1"/>
      <c r="V6826" s="1"/>
      <c r="AF6826" s="1"/>
    </row>
    <row r="6827" spans="8:32" x14ac:dyDescent="0.25">
      <c r="H6827" s="1"/>
      <c r="V6827" s="1"/>
      <c r="AF6827" s="1"/>
    </row>
    <row r="6828" spans="8:32" x14ac:dyDescent="0.25">
      <c r="H6828" s="1"/>
      <c r="V6828" s="1"/>
      <c r="AF6828" s="1"/>
    </row>
    <row r="6829" spans="8:32" x14ac:dyDescent="0.25">
      <c r="H6829" s="1"/>
      <c r="V6829" s="1"/>
      <c r="AF6829" s="1"/>
    </row>
    <row r="6830" spans="8:32" x14ac:dyDescent="0.25">
      <c r="H6830" s="1"/>
      <c r="V6830" s="1"/>
      <c r="AF6830" s="1"/>
    </row>
    <row r="6831" spans="8:32" x14ac:dyDescent="0.25">
      <c r="H6831" s="1"/>
      <c r="V6831" s="1"/>
      <c r="AF6831" s="1"/>
    </row>
    <row r="6832" spans="8:32" x14ac:dyDescent="0.25">
      <c r="H6832" s="1"/>
      <c r="V6832" s="1"/>
      <c r="AF6832" s="1"/>
    </row>
    <row r="6833" spans="8:32" x14ac:dyDescent="0.25">
      <c r="H6833" s="1"/>
      <c r="V6833" s="1"/>
      <c r="AF6833" s="1"/>
    </row>
    <row r="6834" spans="8:32" x14ac:dyDescent="0.25">
      <c r="H6834" s="1"/>
      <c r="V6834" s="1"/>
      <c r="AF6834" s="1"/>
    </row>
    <row r="6835" spans="8:32" x14ac:dyDescent="0.25">
      <c r="H6835" s="1"/>
      <c r="V6835" s="1"/>
      <c r="AF6835" s="1"/>
    </row>
    <row r="6836" spans="8:32" x14ac:dyDescent="0.25">
      <c r="H6836" s="1"/>
      <c r="V6836" s="1"/>
      <c r="AF6836" s="1"/>
    </row>
    <row r="6837" spans="8:32" x14ac:dyDescent="0.25">
      <c r="H6837" s="1"/>
      <c r="V6837" s="1"/>
      <c r="AF6837" s="1"/>
    </row>
    <row r="6838" spans="8:32" x14ac:dyDescent="0.25">
      <c r="H6838" s="1"/>
      <c r="V6838" s="1"/>
      <c r="AF6838" s="1"/>
    </row>
    <row r="6839" spans="8:32" x14ac:dyDescent="0.25">
      <c r="H6839" s="1"/>
      <c r="V6839" s="1"/>
      <c r="AF6839" s="1"/>
    </row>
    <row r="6840" spans="8:32" x14ac:dyDescent="0.25">
      <c r="H6840" s="1"/>
      <c r="V6840" s="1"/>
      <c r="AF6840" s="1"/>
    </row>
    <row r="6841" spans="8:32" x14ac:dyDescent="0.25">
      <c r="H6841" s="1"/>
      <c r="V6841" s="1"/>
      <c r="AF6841" s="1"/>
    </row>
    <row r="6842" spans="8:32" x14ac:dyDescent="0.25">
      <c r="H6842" s="1"/>
      <c r="V6842" s="1"/>
      <c r="AF6842" s="1"/>
    </row>
    <row r="6843" spans="8:32" x14ac:dyDescent="0.25">
      <c r="H6843" s="1"/>
      <c r="V6843" s="1"/>
      <c r="AF6843" s="1"/>
    </row>
    <row r="6844" spans="8:32" x14ac:dyDescent="0.25">
      <c r="H6844" s="1"/>
      <c r="V6844" s="1"/>
      <c r="AF6844" s="1"/>
    </row>
    <row r="6845" spans="8:32" x14ac:dyDescent="0.25">
      <c r="H6845" s="1"/>
      <c r="V6845" s="1"/>
      <c r="AF6845" s="1"/>
    </row>
    <row r="6846" spans="8:32" x14ac:dyDescent="0.25">
      <c r="H6846" s="1"/>
      <c r="V6846" s="1"/>
      <c r="AF6846" s="1"/>
    </row>
    <row r="6847" spans="8:32" x14ac:dyDescent="0.25">
      <c r="H6847" s="1"/>
      <c r="V6847" s="1"/>
      <c r="AF6847" s="1"/>
    </row>
    <row r="6848" spans="8:32" x14ac:dyDescent="0.25">
      <c r="H6848" s="1"/>
      <c r="V6848" s="1"/>
      <c r="AF6848" s="1"/>
    </row>
    <row r="6849" spans="8:32" x14ac:dyDescent="0.25">
      <c r="H6849" s="1"/>
      <c r="V6849" s="1"/>
      <c r="AF6849" s="1"/>
    </row>
    <row r="6850" spans="8:32" x14ac:dyDescent="0.25">
      <c r="H6850" s="1"/>
      <c r="V6850" s="1"/>
      <c r="AF6850" s="1"/>
    </row>
    <row r="6851" spans="8:32" x14ac:dyDescent="0.25">
      <c r="H6851" s="1"/>
      <c r="V6851" s="1"/>
      <c r="AF6851" s="1"/>
    </row>
    <row r="6852" spans="8:32" x14ac:dyDescent="0.25">
      <c r="H6852" s="1"/>
      <c r="V6852" s="1"/>
      <c r="AF6852" s="1"/>
    </row>
    <row r="6853" spans="8:32" x14ac:dyDescent="0.25">
      <c r="H6853" s="1"/>
      <c r="V6853" s="1"/>
      <c r="AF6853" s="1"/>
    </row>
    <row r="6854" spans="8:32" x14ac:dyDescent="0.25">
      <c r="H6854" s="1"/>
      <c r="V6854" s="1"/>
      <c r="AF6854" s="1"/>
    </row>
    <row r="6855" spans="8:32" x14ac:dyDescent="0.25">
      <c r="H6855" s="1"/>
      <c r="V6855" s="1"/>
      <c r="AF6855" s="1"/>
    </row>
    <row r="6856" spans="8:32" x14ac:dyDescent="0.25">
      <c r="H6856" s="1"/>
      <c r="V6856" s="1"/>
      <c r="AF6856" s="1"/>
    </row>
    <row r="6857" spans="8:32" x14ac:dyDescent="0.25">
      <c r="H6857" s="1"/>
      <c r="V6857" s="1"/>
      <c r="AF6857" s="1"/>
    </row>
    <row r="6858" spans="8:32" x14ac:dyDescent="0.25">
      <c r="H6858" s="1"/>
      <c r="V6858" s="1"/>
      <c r="AF6858" s="1"/>
    </row>
    <row r="6859" spans="8:32" x14ac:dyDescent="0.25">
      <c r="H6859" s="1"/>
      <c r="V6859" s="1"/>
      <c r="AF6859" s="1"/>
    </row>
    <row r="6860" spans="8:32" x14ac:dyDescent="0.25">
      <c r="H6860" s="1"/>
      <c r="V6860" s="1"/>
      <c r="AF6860" s="1"/>
    </row>
    <row r="6861" spans="8:32" x14ac:dyDescent="0.25">
      <c r="H6861" s="1"/>
      <c r="V6861" s="1"/>
      <c r="AF6861" s="1"/>
    </row>
    <row r="6862" spans="8:32" x14ac:dyDescent="0.25">
      <c r="H6862" s="1"/>
      <c r="V6862" s="1"/>
      <c r="AF6862" s="1"/>
    </row>
    <row r="6863" spans="8:32" x14ac:dyDescent="0.25">
      <c r="H6863" s="1"/>
      <c r="V6863" s="1"/>
      <c r="AF6863" s="1"/>
    </row>
    <row r="6864" spans="8:32" x14ac:dyDescent="0.25">
      <c r="H6864" s="1"/>
      <c r="V6864" s="1"/>
      <c r="AF6864" s="1"/>
    </row>
    <row r="6865" spans="8:32" x14ac:dyDescent="0.25">
      <c r="H6865" s="1"/>
      <c r="V6865" s="1"/>
      <c r="AF6865" s="1"/>
    </row>
    <row r="6866" spans="8:32" x14ac:dyDescent="0.25">
      <c r="H6866" s="1"/>
      <c r="V6866" s="1"/>
      <c r="AF6866" s="1"/>
    </row>
    <row r="6867" spans="8:32" x14ac:dyDescent="0.25">
      <c r="H6867" s="1"/>
      <c r="V6867" s="1"/>
      <c r="AF6867" s="1"/>
    </row>
    <row r="6868" spans="8:32" x14ac:dyDescent="0.25">
      <c r="H6868" s="1"/>
      <c r="V6868" s="1"/>
      <c r="AF6868" s="1"/>
    </row>
    <row r="6869" spans="8:32" x14ac:dyDescent="0.25">
      <c r="H6869" s="1"/>
      <c r="V6869" s="1"/>
      <c r="AF6869" s="1"/>
    </row>
    <row r="6870" spans="8:32" x14ac:dyDescent="0.25">
      <c r="H6870" s="1"/>
      <c r="V6870" s="1"/>
      <c r="AF6870" s="1"/>
    </row>
    <row r="6871" spans="8:32" x14ac:dyDescent="0.25">
      <c r="H6871" s="1"/>
      <c r="V6871" s="1"/>
      <c r="AF6871" s="1"/>
    </row>
    <row r="6872" spans="8:32" x14ac:dyDescent="0.25">
      <c r="H6872" s="1"/>
      <c r="V6872" s="1"/>
      <c r="AF6872" s="1"/>
    </row>
    <row r="6873" spans="8:32" x14ac:dyDescent="0.25">
      <c r="H6873" s="1"/>
      <c r="V6873" s="1"/>
      <c r="AF6873" s="1"/>
    </row>
    <row r="6874" spans="8:32" x14ac:dyDescent="0.25">
      <c r="H6874" s="1"/>
      <c r="V6874" s="1"/>
      <c r="AF6874" s="1"/>
    </row>
    <row r="6875" spans="8:32" x14ac:dyDescent="0.25">
      <c r="H6875" s="1"/>
      <c r="V6875" s="1"/>
      <c r="AF6875" s="1"/>
    </row>
    <row r="6876" spans="8:32" x14ac:dyDescent="0.25">
      <c r="H6876" s="1"/>
      <c r="V6876" s="1"/>
      <c r="AF6876" s="1"/>
    </row>
    <row r="6877" spans="8:32" x14ac:dyDescent="0.25">
      <c r="H6877" s="1"/>
      <c r="V6877" s="1"/>
      <c r="AF6877" s="1"/>
    </row>
    <row r="6878" spans="8:32" x14ac:dyDescent="0.25">
      <c r="H6878" s="1"/>
      <c r="V6878" s="1"/>
      <c r="AF6878" s="1"/>
    </row>
    <row r="6879" spans="8:32" x14ac:dyDescent="0.25">
      <c r="H6879" s="1"/>
      <c r="V6879" s="1"/>
      <c r="AF6879" s="1"/>
    </row>
    <row r="6880" spans="8:32" x14ac:dyDescent="0.25">
      <c r="H6880" s="1"/>
      <c r="V6880" s="1"/>
      <c r="AF6880" s="1"/>
    </row>
    <row r="6881" spans="8:32" x14ac:dyDescent="0.25">
      <c r="H6881" s="1"/>
      <c r="V6881" s="1"/>
      <c r="AF6881" s="1"/>
    </row>
    <row r="6882" spans="8:32" x14ac:dyDescent="0.25">
      <c r="H6882" s="1"/>
      <c r="V6882" s="1"/>
      <c r="AF6882" s="1"/>
    </row>
    <row r="6883" spans="8:32" x14ac:dyDescent="0.25">
      <c r="H6883" s="1"/>
      <c r="V6883" s="1"/>
      <c r="AF6883" s="1"/>
    </row>
    <row r="6884" spans="8:32" x14ac:dyDescent="0.25">
      <c r="H6884" s="1"/>
      <c r="V6884" s="1"/>
      <c r="AF6884" s="1"/>
    </row>
    <row r="6885" spans="8:32" x14ac:dyDescent="0.25">
      <c r="H6885" s="1"/>
      <c r="V6885" s="1"/>
      <c r="AF6885" s="1"/>
    </row>
    <row r="6886" spans="8:32" x14ac:dyDescent="0.25">
      <c r="H6886" s="1"/>
      <c r="V6886" s="1"/>
      <c r="AF6886" s="1"/>
    </row>
    <row r="6887" spans="8:32" x14ac:dyDescent="0.25">
      <c r="H6887" s="1"/>
      <c r="V6887" s="1"/>
      <c r="AF6887" s="1"/>
    </row>
    <row r="6888" spans="8:32" x14ac:dyDescent="0.25">
      <c r="H6888" s="1"/>
      <c r="V6888" s="1"/>
      <c r="AF6888" s="1"/>
    </row>
    <row r="6889" spans="8:32" x14ac:dyDescent="0.25">
      <c r="H6889" s="1"/>
      <c r="V6889" s="1"/>
      <c r="AF6889" s="1"/>
    </row>
    <row r="6890" spans="8:32" x14ac:dyDescent="0.25">
      <c r="H6890" s="1"/>
      <c r="V6890" s="1"/>
      <c r="AF6890" s="1"/>
    </row>
    <row r="6891" spans="8:32" x14ac:dyDescent="0.25">
      <c r="H6891" s="1"/>
      <c r="V6891" s="1"/>
      <c r="AF6891" s="1"/>
    </row>
    <row r="6892" spans="8:32" x14ac:dyDescent="0.25">
      <c r="H6892" s="1"/>
      <c r="V6892" s="1"/>
      <c r="AF6892" s="1"/>
    </row>
    <row r="6893" spans="8:32" x14ac:dyDescent="0.25">
      <c r="H6893" s="1"/>
      <c r="V6893" s="1"/>
      <c r="AF6893" s="1"/>
    </row>
    <row r="6894" spans="8:32" x14ac:dyDescent="0.25">
      <c r="H6894" s="1"/>
      <c r="V6894" s="1"/>
      <c r="AF6894" s="1"/>
    </row>
    <row r="6895" spans="8:32" x14ac:dyDescent="0.25">
      <c r="H6895" s="1"/>
      <c r="V6895" s="1"/>
      <c r="AF6895" s="1"/>
    </row>
    <row r="6896" spans="8:32" x14ac:dyDescent="0.25">
      <c r="H6896" s="1"/>
      <c r="V6896" s="1"/>
      <c r="AF6896" s="1"/>
    </row>
    <row r="6897" spans="8:32" x14ac:dyDescent="0.25">
      <c r="H6897" s="1"/>
      <c r="V6897" s="1"/>
      <c r="AF6897" s="1"/>
    </row>
    <row r="6898" spans="8:32" x14ac:dyDescent="0.25">
      <c r="H6898" s="1"/>
      <c r="V6898" s="1"/>
      <c r="AF6898" s="1"/>
    </row>
    <row r="6899" spans="8:32" x14ac:dyDescent="0.25">
      <c r="H6899" s="1"/>
      <c r="V6899" s="1"/>
      <c r="AF6899" s="1"/>
    </row>
    <row r="6900" spans="8:32" x14ac:dyDescent="0.25">
      <c r="H6900" s="1"/>
      <c r="V6900" s="1"/>
      <c r="AF6900" s="1"/>
    </row>
    <row r="6901" spans="8:32" x14ac:dyDescent="0.25">
      <c r="H6901" s="1"/>
      <c r="V6901" s="1"/>
      <c r="AF6901" s="1"/>
    </row>
    <row r="6902" spans="8:32" x14ac:dyDescent="0.25">
      <c r="H6902" s="1"/>
      <c r="V6902" s="1"/>
      <c r="AF6902" s="1"/>
    </row>
    <row r="6903" spans="8:32" x14ac:dyDescent="0.25">
      <c r="H6903" s="1"/>
      <c r="V6903" s="1"/>
      <c r="AF6903" s="1"/>
    </row>
    <row r="6904" spans="8:32" x14ac:dyDescent="0.25">
      <c r="H6904" s="1"/>
      <c r="V6904" s="1"/>
      <c r="AF6904" s="1"/>
    </row>
    <row r="6905" spans="8:32" x14ac:dyDescent="0.25">
      <c r="H6905" s="1"/>
      <c r="V6905" s="1"/>
      <c r="AF6905" s="1"/>
    </row>
    <row r="6906" spans="8:32" x14ac:dyDescent="0.25">
      <c r="H6906" s="1"/>
      <c r="V6906" s="1"/>
      <c r="AF6906" s="1"/>
    </row>
    <row r="6907" spans="8:32" x14ac:dyDescent="0.25">
      <c r="H6907" s="1"/>
      <c r="V6907" s="1"/>
      <c r="AF6907" s="1"/>
    </row>
    <row r="6908" spans="8:32" x14ac:dyDescent="0.25">
      <c r="H6908" s="1"/>
      <c r="V6908" s="1"/>
      <c r="AF6908" s="1"/>
    </row>
    <row r="6909" spans="8:32" x14ac:dyDescent="0.25">
      <c r="H6909" s="1"/>
      <c r="V6909" s="1"/>
      <c r="AF6909" s="1"/>
    </row>
    <row r="6910" spans="8:32" x14ac:dyDescent="0.25">
      <c r="H6910" s="1"/>
      <c r="V6910" s="1"/>
      <c r="AF6910" s="1"/>
    </row>
    <row r="6911" spans="8:32" x14ac:dyDescent="0.25">
      <c r="H6911" s="1"/>
      <c r="V6911" s="1"/>
      <c r="AF6911" s="1"/>
    </row>
    <row r="6912" spans="8:32" x14ac:dyDescent="0.25">
      <c r="H6912" s="1"/>
      <c r="V6912" s="1"/>
      <c r="AF6912" s="1"/>
    </row>
    <row r="6913" spans="8:32" x14ac:dyDescent="0.25">
      <c r="H6913" s="1"/>
      <c r="V6913" s="1"/>
      <c r="AF6913" s="1"/>
    </row>
    <row r="6914" spans="8:32" x14ac:dyDescent="0.25">
      <c r="H6914" s="1"/>
      <c r="V6914" s="1"/>
      <c r="AF6914" s="1"/>
    </row>
    <row r="6915" spans="8:32" x14ac:dyDescent="0.25">
      <c r="H6915" s="1"/>
      <c r="V6915" s="1"/>
      <c r="AF6915" s="1"/>
    </row>
    <row r="6916" spans="8:32" x14ac:dyDescent="0.25">
      <c r="H6916" s="1"/>
      <c r="V6916" s="1"/>
      <c r="AF6916" s="1"/>
    </row>
    <row r="6917" spans="8:32" x14ac:dyDescent="0.25">
      <c r="H6917" s="1"/>
      <c r="V6917" s="1"/>
      <c r="AF6917" s="1"/>
    </row>
    <row r="6918" spans="8:32" x14ac:dyDescent="0.25">
      <c r="H6918" s="1"/>
      <c r="V6918" s="1"/>
      <c r="AF6918" s="1"/>
    </row>
    <row r="6919" spans="8:32" x14ac:dyDescent="0.25">
      <c r="H6919" s="1"/>
      <c r="V6919" s="1"/>
      <c r="AF6919" s="1"/>
    </row>
    <row r="6920" spans="8:32" x14ac:dyDescent="0.25">
      <c r="H6920" s="1"/>
      <c r="V6920" s="1"/>
      <c r="AF6920" s="1"/>
    </row>
    <row r="6921" spans="8:32" x14ac:dyDescent="0.25">
      <c r="H6921" s="1"/>
      <c r="V6921" s="1"/>
      <c r="AF6921" s="1"/>
    </row>
    <row r="6922" spans="8:32" x14ac:dyDescent="0.25">
      <c r="H6922" s="1"/>
      <c r="V6922" s="1"/>
      <c r="AF6922" s="1"/>
    </row>
    <row r="6923" spans="8:32" x14ac:dyDescent="0.25">
      <c r="H6923" s="1"/>
      <c r="V6923" s="1"/>
      <c r="AF6923" s="1"/>
    </row>
    <row r="6924" spans="8:32" x14ac:dyDescent="0.25">
      <c r="H6924" s="1"/>
      <c r="V6924" s="1"/>
      <c r="AF6924" s="1"/>
    </row>
    <row r="6925" spans="8:32" x14ac:dyDescent="0.25">
      <c r="H6925" s="1"/>
      <c r="V6925" s="1"/>
      <c r="AF6925" s="1"/>
    </row>
    <row r="6926" spans="8:32" x14ac:dyDescent="0.25">
      <c r="H6926" s="1"/>
      <c r="V6926" s="1"/>
      <c r="AF6926" s="1"/>
    </row>
    <row r="6927" spans="8:32" x14ac:dyDescent="0.25">
      <c r="H6927" s="1"/>
      <c r="V6927" s="1"/>
      <c r="AF6927" s="1"/>
    </row>
    <row r="6928" spans="8:32" x14ac:dyDescent="0.25">
      <c r="H6928" s="1"/>
      <c r="V6928" s="1"/>
      <c r="AF6928" s="1"/>
    </row>
    <row r="6929" spans="8:32" x14ac:dyDescent="0.25">
      <c r="H6929" s="1"/>
      <c r="V6929" s="1"/>
      <c r="AF6929" s="1"/>
    </row>
    <row r="6930" spans="8:32" x14ac:dyDescent="0.25">
      <c r="H6930" s="1"/>
      <c r="V6930" s="1"/>
      <c r="AF6930" s="1"/>
    </row>
    <row r="6931" spans="8:32" x14ac:dyDescent="0.25">
      <c r="H6931" s="1"/>
      <c r="V6931" s="1"/>
      <c r="AF6931" s="1"/>
    </row>
    <row r="6932" spans="8:32" x14ac:dyDescent="0.25">
      <c r="H6932" s="1"/>
      <c r="V6932" s="1"/>
      <c r="AF6932" s="1"/>
    </row>
    <row r="6933" spans="8:32" x14ac:dyDescent="0.25">
      <c r="H6933" s="1"/>
      <c r="V6933" s="1"/>
      <c r="AF6933" s="1"/>
    </row>
    <row r="6934" spans="8:32" x14ac:dyDescent="0.25">
      <c r="H6934" s="1"/>
      <c r="V6934" s="1"/>
      <c r="AF6934" s="1"/>
    </row>
    <row r="6935" spans="8:32" x14ac:dyDescent="0.25">
      <c r="H6935" s="1"/>
      <c r="V6935" s="1"/>
      <c r="AF6935" s="1"/>
    </row>
    <row r="6936" spans="8:32" x14ac:dyDescent="0.25">
      <c r="H6936" s="1"/>
      <c r="V6936" s="1"/>
      <c r="AF6936" s="1"/>
    </row>
    <row r="6937" spans="8:32" x14ac:dyDescent="0.25">
      <c r="H6937" s="1"/>
      <c r="V6937" s="1"/>
      <c r="AF6937" s="1"/>
    </row>
    <row r="6938" spans="8:32" x14ac:dyDescent="0.25">
      <c r="H6938" s="1"/>
      <c r="V6938" s="1"/>
      <c r="AF6938" s="1"/>
    </row>
    <row r="6939" spans="8:32" x14ac:dyDescent="0.25">
      <c r="H6939" s="1"/>
      <c r="V6939" s="1"/>
      <c r="AF6939" s="1"/>
    </row>
    <row r="6940" spans="8:32" x14ac:dyDescent="0.25">
      <c r="H6940" s="1"/>
      <c r="V6940" s="1"/>
      <c r="AF6940" s="1"/>
    </row>
    <row r="6941" spans="8:32" x14ac:dyDescent="0.25">
      <c r="H6941" s="1"/>
      <c r="V6941" s="1"/>
      <c r="AF6941" s="1"/>
    </row>
    <row r="6942" spans="8:32" x14ac:dyDescent="0.25">
      <c r="H6942" s="1"/>
      <c r="V6942" s="1"/>
      <c r="AF6942" s="1"/>
    </row>
    <row r="6943" spans="8:32" x14ac:dyDescent="0.25">
      <c r="H6943" s="1"/>
      <c r="V6943" s="1"/>
      <c r="AF6943" s="1"/>
    </row>
    <row r="6944" spans="8:32" x14ac:dyDescent="0.25">
      <c r="H6944" s="1"/>
      <c r="V6944" s="1"/>
      <c r="AF6944" s="1"/>
    </row>
    <row r="6945" spans="8:32" x14ac:dyDescent="0.25">
      <c r="H6945" s="1"/>
      <c r="V6945" s="1"/>
      <c r="AF6945" s="1"/>
    </row>
    <row r="6946" spans="8:32" x14ac:dyDescent="0.25">
      <c r="H6946" s="1"/>
      <c r="V6946" s="1"/>
      <c r="AF6946" s="1"/>
    </row>
    <row r="6947" spans="8:32" x14ac:dyDescent="0.25">
      <c r="H6947" s="1"/>
      <c r="V6947" s="1"/>
      <c r="AF6947" s="1"/>
    </row>
    <row r="6948" spans="8:32" x14ac:dyDescent="0.25">
      <c r="H6948" s="1"/>
      <c r="V6948" s="1"/>
      <c r="AF6948" s="1"/>
    </row>
    <row r="6949" spans="8:32" x14ac:dyDescent="0.25">
      <c r="H6949" s="1"/>
      <c r="V6949" s="1"/>
      <c r="AF6949" s="1"/>
    </row>
    <row r="6950" spans="8:32" x14ac:dyDescent="0.25">
      <c r="H6950" s="1"/>
      <c r="V6950" s="1"/>
      <c r="AF6950" s="1"/>
    </row>
    <row r="6951" spans="8:32" x14ac:dyDescent="0.25">
      <c r="H6951" s="1"/>
      <c r="V6951" s="1"/>
      <c r="AF6951" s="1"/>
    </row>
    <row r="6952" spans="8:32" x14ac:dyDescent="0.25">
      <c r="H6952" s="1"/>
      <c r="V6952" s="1"/>
      <c r="AF6952" s="1"/>
    </row>
    <row r="6953" spans="8:32" x14ac:dyDescent="0.25">
      <c r="H6953" s="1"/>
      <c r="V6953" s="1"/>
      <c r="AF6953" s="1"/>
    </row>
    <row r="6954" spans="8:32" x14ac:dyDescent="0.25">
      <c r="H6954" s="1"/>
      <c r="V6954" s="1"/>
      <c r="AF6954" s="1"/>
    </row>
    <row r="6955" spans="8:32" x14ac:dyDescent="0.25">
      <c r="H6955" s="1"/>
      <c r="V6955" s="1"/>
      <c r="AF6955" s="1"/>
    </row>
    <row r="6956" spans="8:32" x14ac:dyDescent="0.25">
      <c r="H6956" s="1"/>
      <c r="V6956" s="1"/>
      <c r="AF6956" s="1"/>
    </row>
    <row r="6957" spans="8:32" x14ac:dyDescent="0.25">
      <c r="H6957" s="1"/>
      <c r="V6957" s="1"/>
      <c r="AF6957" s="1"/>
    </row>
    <row r="6958" spans="8:32" x14ac:dyDescent="0.25">
      <c r="H6958" s="1"/>
      <c r="V6958" s="1"/>
      <c r="AF6958" s="1"/>
    </row>
    <row r="6959" spans="8:32" x14ac:dyDescent="0.25">
      <c r="H6959" s="1"/>
      <c r="V6959" s="1"/>
      <c r="AF6959" s="1"/>
    </row>
    <row r="6960" spans="8:32" x14ac:dyDescent="0.25">
      <c r="H6960" s="1"/>
      <c r="V6960" s="1"/>
      <c r="AF6960" s="1"/>
    </row>
    <row r="6961" spans="8:32" x14ac:dyDescent="0.25">
      <c r="H6961" s="1"/>
      <c r="V6961" s="1"/>
      <c r="AF6961" s="1"/>
    </row>
    <row r="6962" spans="8:32" x14ac:dyDescent="0.25">
      <c r="H6962" s="1"/>
      <c r="V6962" s="1"/>
      <c r="AF6962" s="1"/>
    </row>
    <row r="6963" spans="8:32" x14ac:dyDescent="0.25">
      <c r="H6963" s="1"/>
      <c r="V6963" s="1"/>
      <c r="AF6963" s="1"/>
    </row>
    <row r="6964" spans="8:32" x14ac:dyDescent="0.25">
      <c r="H6964" s="1"/>
      <c r="V6964" s="1"/>
      <c r="AF6964" s="1"/>
    </row>
    <row r="6965" spans="8:32" x14ac:dyDescent="0.25">
      <c r="H6965" s="1"/>
      <c r="V6965" s="1"/>
      <c r="AF6965" s="1"/>
    </row>
    <row r="6966" spans="8:32" x14ac:dyDescent="0.25">
      <c r="H6966" s="1"/>
      <c r="V6966" s="1"/>
      <c r="AF6966" s="1"/>
    </row>
    <row r="6967" spans="8:32" x14ac:dyDescent="0.25">
      <c r="H6967" s="1"/>
      <c r="V6967" s="1"/>
      <c r="AF6967" s="1"/>
    </row>
    <row r="6968" spans="8:32" x14ac:dyDescent="0.25">
      <c r="H6968" s="1"/>
      <c r="V6968" s="1"/>
      <c r="AF6968" s="1"/>
    </row>
    <row r="6969" spans="8:32" x14ac:dyDescent="0.25">
      <c r="H6969" s="1"/>
      <c r="V6969" s="1"/>
      <c r="AF6969" s="1"/>
    </row>
    <row r="6970" spans="8:32" x14ac:dyDescent="0.25">
      <c r="H6970" s="1"/>
      <c r="V6970" s="1"/>
      <c r="AF6970" s="1"/>
    </row>
    <row r="6971" spans="8:32" x14ac:dyDescent="0.25">
      <c r="H6971" s="1"/>
      <c r="V6971" s="1"/>
      <c r="AF6971" s="1"/>
    </row>
    <row r="6972" spans="8:32" x14ac:dyDescent="0.25">
      <c r="H6972" s="1"/>
      <c r="V6972" s="1"/>
      <c r="AF6972" s="1"/>
    </row>
    <row r="6973" spans="8:32" x14ac:dyDescent="0.25">
      <c r="H6973" s="1"/>
      <c r="V6973" s="1"/>
      <c r="AF6973" s="1"/>
    </row>
    <row r="6974" spans="8:32" x14ac:dyDescent="0.25">
      <c r="H6974" s="1"/>
      <c r="V6974" s="1"/>
      <c r="AF6974" s="1"/>
    </row>
    <row r="6975" spans="8:32" x14ac:dyDescent="0.25">
      <c r="H6975" s="1"/>
      <c r="V6975" s="1"/>
      <c r="AF6975" s="1"/>
    </row>
    <row r="6976" spans="8:32" x14ac:dyDescent="0.25">
      <c r="H6976" s="1"/>
      <c r="V6976" s="1"/>
      <c r="AF6976" s="1"/>
    </row>
    <row r="6977" spans="8:32" x14ac:dyDescent="0.25">
      <c r="H6977" s="1"/>
      <c r="V6977" s="1"/>
      <c r="AF6977" s="1"/>
    </row>
    <row r="6978" spans="8:32" x14ac:dyDescent="0.25">
      <c r="H6978" s="1"/>
      <c r="V6978" s="1"/>
      <c r="AF6978" s="1"/>
    </row>
    <row r="6979" spans="8:32" x14ac:dyDescent="0.25">
      <c r="H6979" s="1"/>
      <c r="V6979" s="1"/>
      <c r="AF6979" s="1"/>
    </row>
    <row r="6980" spans="8:32" x14ac:dyDescent="0.25">
      <c r="H6980" s="1"/>
      <c r="V6980" s="1"/>
      <c r="AF6980" s="1"/>
    </row>
    <row r="6981" spans="8:32" x14ac:dyDescent="0.25">
      <c r="H6981" s="1"/>
      <c r="V6981" s="1"/>
      <c r="AF6981" s="1"/>
    </row>
    <row r="6982" spans="8:32" x14ac:dyDescent="0.25">
      <c r="H6982" s="1"/>
      <c r="V6982" s="1"/>
      <c r="AF6982" s="1"/>
    </row>
    <row r="6983" spans="8:32" x14ac:dyDescent="0.25">
      <c r="H6983" s="1"/>
      <c r="V6983" s="1"/>
      <c r="AF6983" s="1"/>
    </row>
    <row r="6984" spans="8:32" x14ac:dyDescent="0.25">
      <c r="H6984" s="1"/>
      <c r="V6984" s="1"/>
      <c r="AF6984" s="1"/>
    </row>
    <row r="6985" spans="8:32" x14ac:dyDescent="0.25">
      <c r="H6985" s="1"/>
      <c r="V6985" s="1"/>
      <c r="AF6985" s="1"/>
    </row>
    <row r="6986" spans="8:32" x14ac:dyDescent="0.25">
      <c r="H6986" s="1"/>
      <c r="V6986" s="1"/>
      <c r="AF6986" s="1"/>
    </row>
    <row r="6987" spans="8:32" x14ac:dyDescent="0.25">
      <c r="H6987" s="1"/>
      <c r="V6987" s="1"/>
      <c r="AF6987" s="1"/>
    </row>
    <row r="6988" spans="8:32" x14ac:dyDescent="0.25">
      <c r="H6988" s="1"/>
      <c r="V6988" s="1"/>
      <c r="AF6988" s="1"/>
    </row>
    <row r="6989" spans="8:32" x14ac:dyDescent="0.25">
      <c r="H6989" s="1"/>
      <c r="V6989" s="1"/>
      <c r="AF6989" s="1"/>
    </row>
    <row r="6990" spans="8:32" x14ac:dyDescent="0.25">
      <c r="H6990" s="1"/>
      <c r="V6990" s="1"/>
      <c r="AF6990" s="1"/>
    </row>
    <row r="6991" spans="8:32" x14ac:dyDescent="0.25">
      <c r="H6991" s="1"/>
      <c r="V6991" s="1"/>
      <c r="AF6991" s="1"/>
    </row>
    <row r="6992" spans="8:32" x14ac:dyDescent="0.25">
      <c r="H6992" s="1"/>
      <c r="V6992" s="1"/>
      <c r="AF6992" s="1"/>
    </row>
    <row r="6993" spans="8:32" x14ac:dyDescent="0.25">
      <c r="H6993" s="1"/>
      <c r="V6993" s="1"/>
      <c r="AF6993" s="1"/>
    </row>
    <row r="6994" spans="8:32" x14ac:dyDescent="0.25">
      <c r="H6994" s="1"/>
      <c r="V6994" s="1"/>
      <c r="AF6994" s="1"/>
    </row>
    <row r="6995" spans="8:32" x14ac:dyDescent="0.25">
      <c r="H6995" s="1"/>
      <c r="V6995" s="1"/>
      <c r="AF6995" s="1"/>
    </row>
    <row r="6996" spans="8:32" x14ac:dyDescent="0.25">
      <c r="H6996" s="1"/>
      <c r="V6996" s="1"/>
      <c r="AF6996" s="1"/>
    </row>
    <row r="6997" spans="8:32" x14ac:dyDescent="0.25">
      <c r="H6997" s="1"/>
      <c r="V6997" s="1"/>
      <c r="AF6997" s="1"/>
    </row>
    <row r="6998" spans="8:32" x14ac:dyDescent="0.25">
      <c r="H6998" s="1"/>
      <c r="V6998" s="1"/>
      <c r="AF6998" s="1"/>
    </row>
    <row r="6999" spans="8:32" x14ac:dyDescent="0.25">
      <c r="H6999" s="1"/>
      <c r="V6999" s="1"/>
      <c r="AF6999" s="1"/>
    </row>
    <row r="7000" spans="8:32" x14ac:dyDescent="0.25">
      <c r="H7000" s="1"/>
      <c r="V7000" s="1"/>
      <c r="AF7000" s="1"/>
    </row>
    <row r="7001" spans="8:32" x14ac:dyDescent="0.25">
      <c r="H7001" s="1"/>
      <c r="V7001" s="1"/>
      <c r="AF7001" s="1"/>
    </row>
    <row r="7002" spans="8:32" x14ac:dyDescent="0.25">
      <c r="H7002" s="1"/>
      <c r="V7002" s="1"/>
      <c r="AF7002" s="1"/>
    </row>
    <row r="7003" spans="8:32" x14ac:dyDescent="0.25">
      <c r="H7003" s="1"/>
      <c r="V7003" s="1"/>
      <c r="AF7003" s="1"/>
    </row>
    <row r="7004" spans="8:32" x14ac:dyDescent="0.25">
      <c r="H7004" s="1"/>
      <c r="V7004" s="1"/>
      <c r="AF7004" s="1"/>
    </row>
    <row r="7005" spans="8:32" x14ac:dyDescent="0.25">
      <c r="H7005" s="1"/>
      <c r="V7005" s="1"/>
      <c r="AF7005" s="1"/>
    </row>
    <row r="7006" spans="8:32" x14ac:dyDescent="0.25">
      <c r="H7006" s="1"/>
      <c r="V7006" s="1"/>
      <c r="AF7006" s="1"/>
    </row>
    <row r="7007" spans="8:32" x14ac:dyDescent="0.25">
      <c r="H7007" s="1"/>
      <c r="V7007" s="1"/>
      <c r="AF7007" s="1"/>
    </row>
    <row r="7008" spans="8:32" x14ac:dyDescent="0.25">
      <c r="H7008" s="1"/>
      <c r="V7008" s="1"/>
      <c r="AF7008" s="1"/>
    </row>
    <row r="7009" spans="8:32" x14ac:dyDescent="0.25">
      <c r="H7009" s="1"/>
      <c r="V7009" s="1"/>
      <c r="AF7009" s="1"/>
    </row>
    <row r="7010" spans="8:32" x14ac:dyDescent="0.25">
      <c r="H7010" s="1"/>
      <c r="V7010" s="1"/>
      <c r="AF7010" s="1"/>
    </row>
    <row r="7011" spans="8:32" x14ac:dyDescent="0.25">
      <c r="H7011" s="1"/>
      <c r="V7011" s="1"/>
      <c r="AF7011" s="1"/>
    </row>
    <row r="7012" spans="8:32" x14ac:dyDescent="0.25">
      <c r="H7012" s="1"/>
      <c r="V7012" s="1"/>
      <c r="AF7012" s="1"/>
    </row>
    <row r="7013" spans="8:32" x14ac:dyDescent="0.25">
      <c r="H7013" s="1"/>
      <c r="V7013" s="1"/>
      <c r="AF7013" s="1"/>
    </row>
    <row r="7014" spans="8:32" x14ac:dyDescent="0.25">
      <c r="H7014" s="1"/>
      <c r="V7014" s="1"/>
      <c r="AF7014" s="1"/>
    </row>
    <row r="7015" spans="8:32" x14ac:dyDescent="0.25">
      <c r="H7015" s="1"/>
      <c r="V7015" s="1"/>
      <c r="AF7015" s="1"/>
    </row>
    <row r="7016" spans="8:32" x14ac:dyDescent="0.25">
      <c r="H7016" s="1"/>
      <c r="V7016" s="1"/>
      <c r="AF7016" s="1"/>
    </row>
    <row r="7017" spans="8:32" x14ac:dyDescent="0.25">
      <c r="H7017" s="1"/>
      <c r="V7017" s="1"/>
      <c r="AF7017" s="1"/>
    </row>
    <row r="7018" spans="8:32" x14ac:dyDescent="0.25">
      <c r="H7018" s="1"/>
      <c r="V7018" s="1"/>
      <c r="AF7018" s="1"/>
    </row>
    <row r="7019" spans="8:32" x14ac:dyDescent="0.25">
      <c r="H7019" s="1"/>
      <c r="V7019" s="1"/>
      <c r="AF7019" s="1"/>
    </row>
    <row r="7020" spans="8:32" x14ac:dyDescent="0.25">
      <c r="H7020" s="1"/>
      <c r="V7020" s="1"/>
      <c r="AF7020" s="1"/>
    </row>
    <row r="7021" spans="8:32" x14ac:dyDescent="0.25">
      <c r="H7021" s="1"/>
      <c r="V7021" s="1"/>
      <c r="AF7021" s="1"/>
    </row>
    <row r="7022" spans="8:32" x14ac:dyDescent="0.25">
      <c r="H7022" s="1"/>
      <c r="V7022" s="1"/>
      <c r="AF7022" s="1"/>
    </row>
    <row r="7023" spans="8:32" x14ac:dyDescent="0.25">
      <c r="H7023" s="1"/>
      <c r="V7023" s="1"/>
      <c r="AF7023" s="1"/>
    </row>
    <row r="7024" spans="8:32" x14ac:dyDescent="0.25">
      <c r="H7024" s="1"/>
      <c r="V7024" s="1"/>
      <c r="AF7024" s="1"/>
    </row>
    <row r="7025" spans="8:32" x14ac:dyDescent="0.25">
      <c r="H7025" s="1"/>
      <c r="V7025" s="1"/>
      <c r="AF7025" s="1"/>
    </row>
    <row r="7026" spans="8:32" x14ac:dyDescent="0.25">
      <c r="H7026" s="1"/>
      <c r="V7026" s="1"/>
      <c r="AF7026" s="1"/>
    </row>
    <row r="7027" spans="8:32" x14ac:dyDescent="0.25">
      <c r="H7027" s="1"/>
      <c r="V7027" s="1"/>
      <c r="AF7027" s="1"/>
    </row>
    <row r="7028" spans="8:32" x14ac:dyDescent="0.25">
      <c r="H7028" s="1"/>
      <c r="V7028" s="1"/>
      <c r="AF7028" s="1"/>
    </row>
    <row r="7029" spans="8:32" x14ac:dyDescent="0.25">
      <c r="H7029" s="1"/>
      <c r="V7029" s="1"/>
      <c r="AF7029" s="1"/>
    </row>
    <row r="7030" spans="8:32" x14ac:dyDescent="0.25">
      <c r="H7030" s="1"/>
      <c r="V7030" s="1"/>
      <c r="AF7030" s="1"/>
    </row>
    <row r="7031" spans="8:32" x14ac:dyDescent="0.25">
      <c r="H7031" s="1"/>
      <c r="V7031" s="1"/>
      <c r="AF7031" s="1"/>
    </row>
    <row r="7032" spans="8:32" x14ac:dyDescent="0.25">
      <c r="H7032" s="1"/>
      <c r="V7032" s="1"/>
      <c r="AF7032" s="1"/>
    </row>
    <row r="7033" spans="8:32" x14ac:dyDescent="0.25">
      <c r="H7033" s="1"/>
      <c r="V7033" s="1"/>
      <c r="AF7033" s="1"/>
    </row>
    <row r="7034" spans="8:32" x14ac:dyDescent="0.25">
      <c r="H7034" s="1"/>
      <c r="V7034" s="1"/>
      <c r="AF7034" s="1"/>
    </row>
    <row r="7035" spans="8:32" x14ac:dyDescent="0.25">
      <c r="H7035" s="1"/>
      <c r="V7035" s="1"/>
      <c r="AF7035" s="1"/>
    </row>
    <row r="7036" spans="8:32" x14ac:dyDescent="0.25">
      <c r="H7036" s="1"/>
      <c r="V7036" s="1"/>
      <c r="AF7036" s="1"/>
    </row>
    <row r="7037" spans="8:32" x14ac:dyDescent="0.25">
      <c r="H7037" s="1"/>
      <c r="V7037" s="1"/>
      <c r="AF7037" s="1"/>
    </row>
    <row r="7038" spans="8:32" x14ac:dyDescent="0.25">
      <c r="H7038" s="1"/>
      <c r="V7038" s="1"/>
      <c r="AF7038" s="1"/>
    </row>
    <row r="7039" spans="8:32" x14ac:dyDescent="0.25">
      <c r="H7039" s="1"/>
      <c r="V7039" s="1"/>
      <c r="AF7039" s="1"/>
    </row>
    <row r="7040" spans="8:32" x14ac:dyDescent="0.25">
      <c r="H7040" s="1"/>
      <c r="V7040" s="1"/>
      <c r="AF7040" s="1"/>
    </row>
    <row r="7041" spans="8:32" x14ac:dyDescent="0.25">
      <c r="H7041" s="1"/>
      <c r="V7041" s="1"/>
      <c r="AF7041" s="1"/>
    </row>
    <row r="7042" spans="8:32" x14ac:dyDescent="0.25">
      <c r="H7042" s="1"/>
      <c r="V7042" s="1"/>
      <c r="AF7042" s="1"/>
    </row>
    <row r="7043" spans="8:32" x14ac:dyDescent="0.25">
      <c r="H7043" s="1"/>
      <c r="V7043" s="1"/>
      <c r="AF7043" s="1"/>
    </row>
    <row r="7044" spans="8:32" x14ac:dyDescent="0.25">
      <c r="H7044" s="1"/>
      <c r="V7044" s="1"/>
      <c r="AF7044" s="1"/>
    </row>
    <row r="7045" spans="8:32" x14ac:dyDescent="0.25">
      <c r="H7045" s="1"/>
      <c r="V7045" s="1"/>
      <c r="AF7045" s="1"/>
    </row>
    <row r="7046" spans="8:32" x14ac:dyDescent="0.25">
      <c r="H7046" s="1"/>
      <c r="V7046" s="1"/>
      <c r="AF7046" s="1"/>
    </row>
    <row r="7047" spans="8:32" x14ac:dyDescent="0.25">
      <c r="H7047" s="1"/>
      <c r="V7047" s="1"/>
      <c r="AF7047" s="1"/>
    </row>
    <row r="7048" spans="8:32" x14ac:dyDescent="0.25">
      <c r="H7048" s="1"/>
      <c r="V7048" s="1"/>
      <c r="AF7048" s="1"/>
    </row>
    <row r="7049" spans="8:32" x14ac:dyDescent="0.25">
      <c r="H7049" s="1"/>
      <c r="V7049" s="1"/>
      <c r="AF7049" s="1"/>
    </row>
    <row r="7050" spans="8:32" x14ac:dyDescent="0.25">
      <c r="H7050" s="1"/>
      <c r="V7050" s="1"/>
      <c r="AF7050" s="1"/>
    </row>
    <row r="7051" spans="8:32" x14ac:dyDescent="0.25">
      <c r="H7051" s="1"/>
      <c r="V7051" s="1"/>
      <c r="AF7051" s="1"/>
    </row>
    <row r="7052" spans="8:32" x14ac:dyDescent="0.25">
      <c r="H7052" s="1"/>
      <c r="V7052" s="1"/>
      <c r="AF7052" s="1"/>
    </row>
    <row r="7053" spans="8:32" x14ac:dyDescent="0.25">
      <c r="H7053" s="1"/>
      <c r="V7053" s="1"/>
      <c r="AF7053" s="1"/>
    </row>
    <row r="7054" spans="8:32" x14ac:dyDescent="0.25">
      <c r="H7054" s="1"/>
      <c r="V7054" s="1"/>
      <c r="AF7054" s="1"/>
    </row>
    <row r="7055" spans="8:32" x14ac:dyDescent="0.25">
      <c r="H7055" s="1"/>
      <c r="V7055" s="1"/>
      <c r="AF7055" s="1"/>
    </row>
    <row r="7056" spans="8:32" x14ac:dyDescent="0.25">
      <c r="H7056" s="1"/>
      <c r="V7056" s="1"/>
      <c r="AF7056" s="1"/>
    </row>
    <row r="7057" spans="8:32" x14ac:dyDescent="0.25">
      <c r="H7057" s="1"/>
      <c r="V7057" s="1"/>
      <c r="AF7057" s="1"/>
    </row>
    <row r="7058" spans="8:32" x14ac:dyDescent="0.25">
      <c r="H7058" s="1"/>
      <c r="V7058" s="1"/>
      <c r="AF7058" s="1"/>
    </row>
    <row r="7059" spans="8:32" x14ac:dyDescent="0.25">
      <c r="H7059" s="1"/>
      <c r="V7059" s="1"/>
      <c r="AF7059" s="1"/>
    </row>
    <row r="7060" spans="8:32" x14ac:dyDescent="0.25">
      <c r="H7060" s="1"/>
      <c r="V7060" s="1"/>
      <c r="AF7060" s="1"/>
    </row>
    <row r="7061" spans="8:32" x14ac:dyDescent="0.25">
      <c r="H7061" s="1"/>
      <c r="V7061" s="1"/>
      <c r="AF7061" s="1"/>
    </row>
    <row r="7062" spans="8:32" x14ac:dyDescent="0.25">
      <c r="H7062" s="1"/>
      <c r="V7062" s="1"/>
      <c r="AF7062" s="1"/>
    </row>
    <row r="7063" spans="8:32" x14ac:dyDescent="0.25">
      <c r="H7063" s="1"/>
      <c r="V7063" s="1"/>
      <c r="AF7063" s="1"/>
    </row>
    <row r="7064" spans="8:32" x14ac:dyDescent="0.25">
      <c r="H7064" s="1"/>
      <c r="V7064" s="1"/>
      <c r="AF7064" s="1"/>
    </row>
    <row r="7065" spans="8:32" x14ac:dyDescent="0.25">
      <c r="H7065" s="1"/>
      <c r="V7065" s="1"/>
      <c r="AF7065" s="1"/>
    </row>
    <row r="7066" spans="8:32" x14ac:dyDescent="0.25">
      <c r="H7066" s="1"/>
      <c r="V7066" s="1"/>
      <c r="AF7066" s="1"/>
    </row>
    <row r="7067" spans="8:32" x14ac:dyDescent="0.25">
      <c r="H7067" s="1"/>
      <c r="V7067" s="1"/>
      <c r="AF7067" s="1"/>
    </row>
    <row r="7068" spans="8:32" x14ac:dyDescent="0.25">
      <c r="H7068" s="1"/>
      <c r="V7068" s="1"/>
      <c r="AF7068" s="1"/>
    </row>
    <row r="7069" spans="8:32" x14ac:dyDescent="0.25">
      <c r="H7069" s="1"/>
      <c r="V7069" s="1"/>
      <c r="AF7069" s="1"/>
    </row>
    <row r="7070" spans="8:32" x14ac:dyDescent="0.25">
      <c r="H7070" s="1"/>
      <c r="V7070" s="1"/>
      <c r="AF7070" s="1"/>
    </row>
    <row r="7071" spans="8:32" x14ac:dyDescent="0.25">
      <c r="H7071" s="1"/>
      <c r="V7071" s="1"/>
      <c r="AF7071" s="1"/>
    </row>
    <row r="7072" spans="8:32" x14ac:dyDescent="0.25">
      <c r="H7072" s="1"/>
      <c r="V7072" s="1"/>
      <c r="AF7072" s="1"/>
    </row>
    <row r="7073" spans="8:32" x14ac:dyDescent="0.25">
      <c r="H7073" s="1"/>
      <c r="V7073" s="1"/>
      <c r="AF7073" s="1"/>
    </row>
    <row r="7074" spans="8:32" x14ac:dyDescent="0.25">
      <c r="H7074" s="1"/>
      <c r="V7074" s="1"/>
      <c r="AF7074" s="1"/>
    </row>
    <row r="7075" spans="8:32" x14ac:dyDescent="0.25">
      <c r="H7075" s="1"/>
      <c r="V7075" s="1"/>
      <c r="AF7075" s="1"/>
    </row>
    <row r="7076" spans="8:32" x14ac:dyDescent="0.25">
      <c r="H7076" s="1"/>
      <c r="V7076" s="1"/>
      <c r="AF7076" s="1"/>
    </row>
    <row r="7077" spans="8:32" x14ac:dyDescent="0.25">
      <c r="H7077" s="1"/>
      <c r="V7077" s="1"/>
      <c r="AF7077" s="1"/>
    </row>
    <row r="7078" spans="8:32" x14ac:dyDescent="0.25">
      <c r="H7078" s="1"/>
      <c r="V7078" s="1"/>
      <c r="AF7078" s="1"/>
    </row>
    <row r="7079" spans="8:32" x14ac:dyDescent="0.25">
      <c r="H7079" s="1"/>
      <c r="V7079" s="1"/>
      <c r="AF7079" s="1"/>
    </row>
    <row r="7080" spans="8:32" x14ac:dyDescent="0.25">
      <c r="H7080" s="1"/>
      <c r="V7080" s="1"/>
      <c r="AF7080" s="1"/>
    </row>
    <row r="7081" spans="8:32" x14ac:dyDescent="0.25">
      <c r="H7081" s="1"/>
      <c r="V7081" s="1"/>
      <c r="AF7081" s="1"/>
    </row>
    <row r="7082" spans="8:32" x14ac:dyDescent="0.25">
      <c r="H7082" s="1"/>
      <c r="V7082" s="1"/>
      <c r="AF7082" s="1"/>
    </row>
    <row r="7083" spans="8:32" x14ac:dyDescent="0.25">
      <c r="H7083" s="1"/>
      <c r="V7083" s="1"/>
      <c r="AF7083" s="1"/>
    </row>
    <row r="7084" spans="8:32" x14ac:dyDescent="0.25">
      <c r="H7084" s="1"/>
      <c r="V7084" s="1"/>
      <c r="AF7084" s="1"/>
    </row>
    <row r="7085" spans="8:32" x14ac:dyDescent="0.25">
      <c r="H7085" s="1"/>
      <c r="V7085" s="1"/>
      <c r="AF7085" s="1"/>
    </row>
    <row r="7086" spans="8:32" x14ac:dyDescent="0.25">
      <c r="H7086" s="1"/>
      <c r="V7086" s="1"/>
      <c r="AF7086" s="1"/>
    </row>
    <row r="7087" spans="8:32" x14ac:dyDescent="0.25">
      <c r="H7087" s="1"/>
      <c r="V7087" s="1"/>
      <c r="AF7087" s="1"/>
    </row>
    <row r="7088" spans="8:32" x14ac:dyDescent="0.25">
      <c r="H7088" s="1"/>
      <c r="V7088" s="1"/>
      <c r="AF7088" s="1"/>
    </row>
    <row r="7089" spans="8:32" x14ac:dyDescent="0.25">
      <c r="H7089" s="1"/>
      <c r="V7089" s="1"/>
      <c r="AF7089" s="1"/>
    </row>
    <row r="7090" spans="8:32" x14ac:dyDescent="0.25">
      <c r="H7090" s="1"/>
      <c r="V7090" s="1"/>
      <c r="AF7090" s="1"/>
    </row>
    <row r="7091" spans="8:32" x14ac:dyDescent="0.25">
      <c r="H7091" s="1"/>
      <c r="V7091" s="1"/>
      <c r="AF7091" s="1"/>
    </row>
    <row r="7092" spans="8:32" x14ac:dyDescent="0.25">
      <c r="H7092" s="1"/>
      <c r="V7092" s="1"/>
      <c r="AF7092" s="1"/>
    </row>
    <row r="7093" spans="8:32" x14ac:dyDescent="0.25">
      <c r="H7093" s="1"/>
      <c r="V7093" s="1"/>
      <c r="AF7093" s="1"/>
    </row>
    <row r="7094" spans="8:32" x14ac:dyDescent="0.25">
      <c r="H7094" s="1"/>
      <c r="V7094" s="1"/>
      <c r="AF7094" s="1"/>
    </row>
    <row r="7095" spans="8:32" x14ac:dyDescent="0.25">
      <c r="H7095" s="1"/>
      <c r="V7095" s="1"/>
      <c r="AF7095" s="1"/>
    </row>
    <row r="7096" spans="8:32" x14ac:dyDescent="0.25">
      <c r="H7096" s="1"/>
      <c r="V7096" s="1"/>
      <c r="AF7096" s="1"/>
    </row>
    <row r="7097" spans="8:32" x14ac:dyDescent="0.25">
      <c r="H7097" s="1"/>
      <c r="V7097" s="1"/>
      <c r="AF7097" s="1"/>
    </row>
    <row r="7098" spans="8:32" x14ac:dyDescent="0.25">
      <c r="H7098" s="1"/>
      <c r="V7098" s="1"/>
      <c r="AF7098" s="1"/>
    </row>
    <row r="7099" spans="8:32" x14ac:dyDescent="0.25">
      <c r="H7099" s="1"/>
      <c r="V7099" s="1"/>
      <c r="AF7099" s="1"/>
    </row>
    <row r="7100" spans="8:32" x14ac:dyDescent="0.25">
      <c r="H7100" s="1"/>
      <c r="V7100" s="1"/>
      <c r="AF7100" s="1"/>
    </row>
    <row r="7101" spans="8:32" x14ac:dyDescent="0.25">
      <c r="H7101" s="1"/>
      <c r="V7101" s="1"/>
      <c r="AF7101" s="1"/>
    </row>
    <row r="7102" spans="8:32" x14ac:dyDescent="0.25">
      <c r="H7102" s="1"/>
      <c r="V7102" s="1"/>
      <c r="AF7102" s="1"/>
    </row>
    <row r="7103" spans="8:32" x14ac:dyDescent="0.25">
      <c r="H7103" s="1"/>
      <c r="V7103" s="1"/>
      <c r="AF7103" s="1"/>
    </row>
    <row r="7104" spans="8:32" x14ac:dyDescent="0.25">
      <c r="H7104" s="1"/>
      <c r="V7104" s="1"/>
      <c r="AF7104" s="1"/>
    </row>
    <row r="7105" spans="8:32" x14ac:dyDescent="0.25">
      <c r="H7105" s="1"/>
      <c r="V7105" s="1"/>
      <c r="AF7105" s="1"/>
    </row>
    <row r="7106" spans="8:32" x14ac:dyDescent="0.25">
      <c r="H7106" s="1"/>
      <c r="V7106" s="1"/>
      <c r="AF7106" s="1"/>
    </row>
    <row r="7107" spans="8:32" x14ac:dyDescent="0.25">
      <c r="H7107" s="1"/>
      <c r="V7107" s="1"/>
      <c r="AF7107" s="1"/>
    </row>
    <row r="7108" spans="8:32" x14ac:dyDescent="0.25">
      <c r="H7108" s="1"/>
      <c r="V7108" s="1"/>
      <c r="AF7108" s="1"/>
    </row>
    <row r="7109" spans="8:32" x14ac:dyDescent="0.25">
      <c r="H7109" s="1"/>
      <c r="V7109" s="1"/>
      <c r="AF7109" s="1"/>
    </row>
    <row r="7110" spans="8:32" x14ac:dyDescent="0.25">
      <c r="H7110" s="1"/>
      <c r="V7110" s="1"/>
      <c r="AF7110" s="1"/>
    </row>
    <row r="7111" spans="8:32" x14ac:dyDescent="0.25">
      <c r="H7111" s="1"/>
      <c r="V7111" s="1"/>
      <c r="AF7111" s="1"/>
    </row>
    <row r="7112" spans="8:32" x14ac:dyDescent="0.25">
      <c r="H7112" s="1"/>
      <c r="V7112" s="1"/>
      <c r="AF7112" s="1"/>
    </row>
    <row r="7113" spans="8:32" x14ac:dyDescent="0.25">
      <c r="H7113" s="1"/>
      <c r="V7113" s="1"/>
      <c r="AF7113" s="1"/>
    </row>
    <row r="7114" spans="8:32" x14ac:dyDescent="0.25">
      <c r="H7114" s="1"/>
      <c r="V7114" s="1"/>
      <c r="AF7114" s="1"/>
    </row>
    <row r="7115" spans="8:32" x14ac:dyDescent="0.25">
      <c r="H7115" s="1"/>
      <c r="V7115" s="1"/>
      <c r="AF7115" s="1"/>
    </row>
    <row r="7116" spans="8:32" x14ac:dyDescent="0.25">
      <c r="H7116" s="1"/>
      <c r="V7116" s="1"/>
      <c r="AF7116" s="1"/>
    </row>
    <row r="7117" spans="8:32" x14ac:dyDescent="0.25">
      <c r="H7117" s="1"/>
      <c r="V7117" s="1"/>
      <c r="AF7117" s="1"/>
    </row>
    <row r="7118" spans="8:32" x14ac:dyDescent="0.25">
      <c r="H7118" s="1"/>
      <c r="V7118" s="1"/>
      <c r="AF7118" s="1"/>
    </row>
    <row r="7119" spans="8:32" x14ac:dyDescent="0.25">
      <c r="H7119" s="1"/>
      <c r="V7119" s="1"/>
      <c r="AF7119" s="1"/>
    </row>
    <row r="7120" spans="8:32" x14ac:dyDescent="0.25">
      <c r="H7120" s="1"/>
      <c r="V7120" s="1"/>
      <c r="AF7120" s="1"/>
    </row>
    <row r="7121" spans="8:32" x14ac:dyDescent="0.25">
      <c r="H7121" s="1"/>
      <c r="V7121" s="1"/>
      <c r="AF7121" s="1"/>
    </row>
    <row r="7122" spans="8:32" x14ac:dyDescent="0.25">
      <c r="H7122" s="1"/>
      <c r="V7122" s="1"/>
      <c r="AF7122" s="1"/>
    </row>
    <row r="7123" spans="8:32" x14ac:dyDescent="0.25">
      <c r="H7123" s="1"/>
      <c r="V7123" s="1"/>
      <c r="AF7123" s="1"/>
    </row>
    <row r="7124" spans="8:32" x14ac:dyDescent="0.25">
      <c r="H7124" s="1"/>
      <c r="V7124" s="1"/>
      <c r="AF7124" s="1"/>
    </row>
    <row r="7125" spans="8:32" x14ac:dyDescent="0.25">
      <c r="H7125" s="1"/>
      <c r="V7125" s="1"/>
      <c r="AF7125" s="1"/>
    </row>
    <row r="7126" spans="8:32" x14ac:dyDescent="0.25">
      <c r="H7126" s="1"/>
      <c r="V7126" s="1"/>
      <c r="AF7126" s="1"/>
    </row>
    <row r="7127" spans="8:32" x14ac:dyDescent="0.25">
      <c r="H7127" s="1"/>
      <c r="V7127" s="1"/>
      <c r="AF7127" s="1"/>
    </row>
    <row r="7128" spans="8:32" x14ac:dyDescent="0.25">
      <c r="H7128" s="1"/>
      <c r="V7128" s="1"/>
      <c r="AF7128" s="1"/>
    </row>
    <row r="7129" spans="8:32" x14ac:dyDescent="0.25">
      <c r="H7129" s="1"/>
      <c r="V7129" s="1"/>
      <c r="AF7129" s="1"/>
    </row>
    <row r="7130" spans="8:32" x14ac:dyDescent="0.25">
      <c r="H7130" s="1"/>
      <c r="V7130" s="1"/>
      <c r="AF7130" s="1"/>
    </row>
    <row r="7131" spans="8:32" x14ac:dyDescent="0.25">
      <c r="H7131" s="1"/>
      <c r="V7131" s="1"/>
      <c r="AF7131" s="1"/>
    </row>
    <row r="7132" spans="8:32" x14ac:dyDescent="0.25">
      <c r="H7132" s="1"/>
      <c r="V7132" s="1"/>
      <c r="AF7132" s="1"/>
    </row>
    <row r="7133" spans="8:32" x14ac:dyDescent="0.25">
      <c r="H7133" s="1"/>
      <c r="V7133" s="1"/>
      <c r="AF7133" s="1"/>
    </row>
    <row r="7134" spans="8:32" x14ac:dyDescent="0.25">
      <c r="H7134" s="1"/>
      <c r="V7134" s="1"/>
      <c r="AF7134" s="1"/>
    </row>
    <row r="7135" spans="8:32" x14ac:dyDescent="0.25">
      <c r="H7135" s="1"/>
      <c r="V7135" s="1"/>
      <c r="AF7135" s="1"/>
    </row>
    <row r="7136" spans="8:32" x14ac:dyDescent="0.25">
      <c r="H7136" s="1"/>
      <c r="V7136" s="1"/>
      <c r="AF7136" s="1"/>
    </row>
    <row r="7137" spans="8:32" x14ac:dyDescent="0.25">
      <c r="H7137" s="1"/>
      <c r="V7137" s="1"/>
      <c r="AF7137" s="1"/>
    </row>
    <row r="7138" spans="8:32" x14ac:dyDescent="0.25">
      <c r="H7138" s="1"/>
      <c r="V7138" s="1"/>
      <c r="AF7138" s="1"/>
    </row>
    <row r="7139" spans="8:32" x14ac:dyDescent="0.25">
      <c r="H7139" s="1"/>
      <c r="V7139" s="1"/>
      <c r="AF7139" s="1"/>
    </row>
    <row r="7140" spans="8:32" x14ac:dyDescent="0.25">
      <c r="H7140" s="1"/>
      <c r="V7140" s="1"/>
      <c r="AF7140" s="1"/>
    </row>
    <row r="7141" spans="8:32" x14ac:dyDescent="0.25">
      <c r="H7141" s="1"/>
      <c r="V7141" s="1"/>
      <c r="AF7141" s="1"/>
    </row>
    <row r="7142" spans="8:32" x14ac:dyDescent="0.25">
      <c r="H7142" s="1"/>
      <c r="V7142" s="1"/>
      <c r="AF7142" s="1"/>
    </row>
    <row r="7143" spans="8:32" x14ac:dyDescent="0.25">
      <c r="H7143" s="1"/>
      <c r="V7143" s="1"/>
      <c r="AF7143" s="1"/>
    </row>
    <row r="7144" spans="8:32" x14ac:dyDescent="0.25">
      <c r="H7144" s="1"/>
      <c r="V7144" s="1"/>
      <c r="AF7144" s="1"/>
    </row>
    <row r="7145" spans="8:32" x14ac:dyDescent="0.25">
      <c r="H7145" s="1"/>
      <c r="V7145" s="1"/>
      <c r="AF7145" s="1"/>
    </row>
    <row r="7146" spans="8:32" x14ac:dyDescent="0.25">
      <c r="H7146" s="1"/>
      <c r="V7146" s="1"/>
      <c r="AF7146" s="1"/>
    </row>
    <row r="7147" spans="8:32" x14ac:dyDescent="0.25">
      <c r="H7147" s="1"/>
      <c r="V7147" s="1"/>
      <c r="AF7147" s="1"/>
    </row>
    <row r="7148" spans="8:32" x14ac:dyDescent="0.25">
      <c r="H7148" s="1"/>
      <c r="V7148" s="1"/>
      <c r="AF7148" s="1"/>
    </row>
    <row r="7149" spans="8:32" x14ac:dyDescent="0.25">
      <c r="H7149" s="1"/>
      <c r="V7149" s="1"/>
      <c r="AF7149" s="1"/>
    </row>
    <row r="7150" spans="8:32" x14ac:dyDescent="0.25">
      <c r="H7150" s="1"/>
      <c r="V7150" s="1"/>
      <c r="AF7150" s="1"/>
    </row>
    <row r="7151" spans="8:32" x14ac:dyDescent="0.25">
      <c r="H7151" s="1"/>
      <c r="V7151" s="1"/>
      <c r="AF7151" s="1"/>
    </row>
    <row r="7152" spans="8:32" x14ac:dyDescent="0.25">
      <c r="H7152" s="1"/>
      <c r="V7152" s="1"/>
      <c r="AF7152" s="1"/>
    </row>
    <row r="7153" spans="8:32" x14ac:dyDescent="0.25">
      <c r="H7153" s="1"/>
      <c r="V7153" s="1"/>
      <c r="AF7153" s="1"/>
    </row>
    <row r="7154" spans="8:32" x14ac:dyDescent="0.25">
      <c r="H7154" s="1"/>
      <c r="V7154" s="1"/>
      <c r="AF7154" s="1"/>
    </row>
    <row r="7155" spans="8:32" x14ac:dyDescent="0.25">
      <c r="H7155" s="1"/>
      <c r="V7155" s="1"/>
      <c r="AF7155" s="1"/>
    </row>
    <row r="7156" spans="8:32" x14ac:dyDescent="0.25">
      <c r="H7156" s="1"/>
      <c r="V7156" s="1"/>
      <c r="AF7156" s="1"/>
    </row>
    <row r="7157" spans="8:32" x14ac:dyDescent="0.25">
      <c r="H7157" s="1"/>
      <c r="V7157" s="1"/>
      <c r="AF7157" s="1"/>
    </row>
    <row r="7158" spans="8:32" x14ac:dyDescent="0.25">
      <c r="H7158" s="1"/>
      <c r="V7158" s="1"/>
      <c r="AF7158" s="1"/>
    </row>
    <row r="7159" spans="8:32" x14ac:dyDescent="0.25">
      <c r="H7159" s="1"/>
      <c r="V7159" s="1"/>
      <c r="AF7159" s="1"/>
    </row>
    <row r="7160" spans="8:32" x14ac:dyDescent="0.25">
      <c r="H7160" s="1"/>
      <c r="V7160" s="1"/>
      <c r="AF7160" s="1"/>
    </row>
    <row r="7161" spans="8:32" x14ac:dyDescent="0.25">
      <c r="H7161" s="1"/>
      <c r="V7161" s="1"/>
      <c r="AF7161" s="1"/>
    </row>
    <row r="7162" spans="8:32" x14ac:dyDescent="0.25">
      <c r="H7162" s="1"/>
      <c r="V7162" s="1"/>
      <c r="AF7162" s="1"/>
    </row>
    <row r="7163" spans="8:32" x14ac:dyDescent="0.25">
      <c r="H7163" s="1"/>
      <c r="V7163" s="1"/>
      <c r="AF7163" s="1"/>
    </row>
    <row r="7164" spans="8:32" x14ac:dyDescent="0.25">
      <c r="H7164" s="1"/>
      <c r="V7164" s="1"/>
      <c r="AF7164" s="1"/>
    </row>
    <row r="7165" spans="8:32" x14ac:dyDescent="0.25">
      <c r="H7165" s="1"/>
      <c r="V7165" s="1"/>
      <c r="AF7165" s="1"/>
    </row>
    <row r="7166" spans="8:32" x14ac:dyDescent="0.25">
      <c r="H7166" s="1"/>
      <c r="V7166" s="1"/>
      <c r="AF7166" s="1"/>
    </row>
    <row r="7167" spans="8:32" x14ac:dyDescent="0.25">
      <c r="H7167" s="1"/>
      <c r="V7167" s="1"/>
      <c r="AF7167" s="1"/>
    </row>
    <row r="7168" spans="8:32" x14ac:dyDescent="0.25">
      <c r="H7168" s="1"/>
      <c r="V7168" s="1"/>
      <c r="AF7168" s="1"/>
    </row>
    <row r="7169" spans="8:32" x14ac:dyDescent="0.25">
      <c r="H7169" s="1"/>
      <c r="V7169" s="1"/>
      <c r="AF7169" s="1"/>
    </row>
    <row r="7170" spans="8:32" x14ac:dyDescent="0.25">
      <c r="H7170" s="1"/>
      <c r="V7170" s="1"/>
      <c r="AF7170" s="1"/>
    </row>
    <row r="7171" spans="8:32" x14ac:dyDescent="0.25">
      <c r="H7171" s="1"/>
      <c r="V7171" s="1"/>
      <c r="AF7171" s="1"/>
    </row>
    <row r="7172" spans="8:32" x14ac:dyDescent="0.25">
      <c r="H7172" s="1"/>
      <c r="V7172" s="1"/>
      <c r="AF7172" s="1"/>
    </row>
    <row r="7173" spans="8:32" x14ac:dyDescent="0.25">
      <c r="H7173" s="1"/>
      <c r="V7173" s="1"/>
      <c r="AF7173" s="1"/>
    </row>
    <row r="7174" spans="8:32" x14ac:dyDescent="0.25">
      <c r="H7174" s="1"/>
      <c r="V7174" s="1"/>
      <c r="AF7174" s="1"/>
    </row>
    <row r="7175" spans="8:32" x14ac:dyDescent="0.25">
      <c r="H7175" s="1"/>
      <c r="V7175" s="1"/>
      <c r="AF7175" s="1"/>
    </row>
    <row r="7176" spans="8:32" x14ac:dyDescent="0.25">
      <c r="H7176" s="1"/>
      <c r="V7176" s="1"/>
      <c r="AF7176" s="1"/>
    </row>
    <row r="7177" spans="8:32" x14ac:dyDescent="0.25">
      <c r="H7177" s="1"/>
      <c r="V7177" s="1"/>
      <c r="AF7177" s="1"/>
    </row>
    <row r="7178" spans="8:32" x14ac:dyDescent="0.25">
      <c r="H7178" s="1"/>
      <c r="V7178" s="1"/>
      <c r="AF7178" s="1"/>
    </row>
    <row r="7179" spans="8:32" x14ac:dyDescent="0.25">
      <c r="H7179" s="1"/>
      <c r="V7179" s="1"/>
      <c r="AF7179" s="1"/>
    </row>
    <row r="7180" spans="8:32" x14ac:dyDescent="0.25">
      <c r="H7180" s="1"/>
      <c r="V7180" s="1"/>
      <c r="AF7180" s="1"/>
    </row>
    <row r="7181" spans="8:32" x14ac:dyDescent="0.25">
      <c r="H7181" s="1"/>
      <c r="V7181" s="1"/>
      <c r="AF7181" s="1"/>
    </row>
    <row r="7182" spans="8:32" x14ac:dyDescent="0.25">
      <c r="H7182" s="1"/>
      <c r="V7182" s="1"/>
      <c r="AF7182" s="1"/>
    </row>
    <row r="7183" spans="8:32" x14ac:dyDescent="0.25">
      <c r="H7183" s="1"/>
      <c r="V7183" s="1"/>
      <c r="AF7183" s="1"/>
    </row>
    <row r="7184" spans="8:32" x14ac:dyDescent="0.25">
      <c r="H7184" s="1"/>
      <c r="V7184" s="1"/>
      <c r="AF7184" s="1"/>
    </row>
    <row r="7185" spans="8:32" x14ac:dyDescent="0.25">
      <c r="H7185" s="1"/>
      <c r="V7185" s="1"/>
      <c r="AF7185" s="1"/>
    </row>
    <row r="7186" spans="8:32" x14ac:dyDescent="0.25">
      <c r="H7186" s="1"/>
      <c r="V7186" s="1"/>
      <c r="AF7186" s="1"/>
    </row>
    <row r="7187" spans="8:32" x14ac:dyDescent="0.25">
      <c r="H7187" s="1"/>
      <c r="V7187" s="1"/>
      <c r="AF7187" s="1"/>
    </row>
    <row r="7188" spans="8:32" x14ac:dyDescent="0.25">
      <c r="H7188" s="1"/>
      <c r="V7188" s="1"/>
      <c r="AF7188" s="1"/>
    </row>
    <row r="7189" spans="8:32" x14ac:dyDescent="0.25">
      <c r="H7189" s="1"/>
      <c r="V7189" s="1"/>
      <c r="AF7189" s="1"/>
    </row>
    <row r="7190" spans="8:32" x14ac:dyDescent="0.25">
      <c r="H7190" s="1"/>
      <c r="V7190" s="1"/>
      <c r="AF7190" s="1"/>
    </row>
    <row r="7191" spans="8:32" x14ac:dyDescent="0.25">
      <c r="H7191" s="1"/>
      <c r="V7191" s="1"/>
      <c r="AF7191" s="1"/>
    </row>
    <row r="7192" spans="8:32" x14ac:dyDescent="0.25">
      <c r="H7192" s="1"/>
      <c r="V7192" s="1"/>
      <c r="AF7192" s="1"/>
    </row>
    <row r="7193" spans="8:32" x14ac:dyDescent="0.25">
      <c r="H7193" s="1"/>
      <c r="V7193" s="1"/>
      <c r="AF7193" s="1"/>
    </row>
    <row r="7194" spans="8:32" x14ac:dyDescent="0.25">
      <c r="H7194" s="1"/>
      <c r="V7194" s="1"/>
      <c r="AF7194" s="1"/>
    </row>
    <row r="7195" spans="8:32" x14ac:dyDescent="0.25">
      <c r="H7195" s="1"/>
      <c r="V7195" s="1"/>
      <c r="AF7195" s="1"/>
    </row>
    <row r="7196" spans="8:32" x14ac:dyDescent="0.25">
      <c r="H7196" s="1"/>
      <c r="V7196" s="1"/>
      <c r="AF7196" s="1"/>
    </row>
    <row r="7197" spans="8:32" x14ac:dyDescent="0.25">
      <c r="H7197" s="1"/>
      <c r="V7197" s="1"/>
      <c r="AF7197" s="1"/>
    </row>
    <row r="7198" spans="8:32" x14ac:dyDescent="0.25">
      <c r="H7198" s="1"/>
      <c r="V7198" s="1"/>
      <c r="AF7198" s="1"/>
    </row>
    <row r="7199" spans="8:32" x14ac:dyDescent="0.25">
      <c r="H7199" s="1"/>
      <c r="V7199" s="1"/>
      <c r="AF7199" s="1"/>
    </row>
    <row r="7200" spans="8:32" x14ac:dyDescent="0.25">
      <c r="H7200" s="1"/>
      <c r="V7200" s="1"/>
      <c r="AF7200" s="1"/>
    </row>
    <row r="7201" spans="8:32" x14ac:dyDescent="0.25">
      <c r="H7201" s="1"/>
      <c r="V7201" s="1"/>
      <c r="AF7201" s="1"/>
    </row>
    <row r="7202" spans="8:32" x14ac:dyDescent="0.25">
      <c r="H7202" s="1"/>
      <c r="V7202" s="1"/>
      <c r="AF7202" s="1"/>
    </row>
    <row r="7203" spans="8:32" x14ac:dyDescent="0.25">
      <c r="H7203" s="1"/>
      <c r="V7203" s="1"/>
      <c r="AF7203" s="1"/>
    </row>
    <row r="7204" spans="8:32" x14ac:dyDescent="0.25">
      <c r="H7204" s="1"/>
      <c r="V7204" s="1"/>
      <c r="AF7204" s="1"/>
    </row>
    <row r="7205" spans="8:32" x14ac:dyDescent="0.25">
      <c r="H7205" s="1"/>
      <c r="V7205" s="1"/>
      <c r="AF7205" s="1"/>
    </row>
    <row r="7206" spans="8:32" x14ac:dyDescent="0.25">
      <c r="H7206" s="1"/>
      <c r="V7206" s="1"/>
      <c r="AF7206" s="1"/>
    </row>
    <row r="7207" spans="8:32" x14ac:dyDescent="0.25">
      <c r="H7207" s="1"/>
      <c r="V7207" s="1"/>
      <c r="AF7207" s="1"/>
    </row>
    <row r="7208" spans="8:32" x14ac:dyDescent="0.25">
      <c r="H7208" s="1"/>
      <c r="V7208" s="1"/>
      <c r="AF7208" s="1"/>
    </row>
    <row r="7209" spans="8:32" x14ac:dyDescent="0.25">
      <c r="H7209" s="1"/>
      <c r="V7209" s="1"/>
      <c r="AF7209" s="1"/>
    </row>
    <row r="7210" spans="8:32" x14ac:dyDescent="0.25">
      <c r="H7210" s="1"/>
      <c r="V7210" s="1"/>
      <c r="AF7210" s="1"/>
    </row>
    <row r="7211" spans="8:32" x14ac:dyDescent="0.25">
      <c r="H7211" s="1"/>
      <c r="V7211" s="1"/>
      <c r="AF7211" s="1"/>
    </row>
    <row r="7212" spans="8:32" x14ac:dyDescent="0.25">
      <c r="H7212" s="1"/>
      <c r="V7212" s="1"/>
      <c r="AF7212" s="1"/>
    </row>
    <row r="7213" spans="8:32" x14ac:dyDescent="0.25">
      <c r="H7213" s="1"/>
      <c r="V7213" s="1"/>
      <c r="AF7213" s="1"/>
    </row>
    <row r="7214" spans="8:32" x14ac:dyDescent="0.25">
      <c r="H7214" s="1"/>
      <c r="V7214" s="1"/>
      <c r="AF7214" s="1"/>
    </row>
    <row r="7215" spans="8:32" x14ac:dyDescent="0.25">
      <c r="H7215" s="1"/>
      <c r="V7215" s="1"/>
      <c r="AF7215" s="1"/>
    </row>
    <row r="7216" spans="8:32" x14ac:dyDescent="0.25">
      <c r="H7216" s="1"/>
      <c r="V7216" s="1"/>
      <c r="AF7216" s="1"/>
    </row>
    <row r="7217" spans="8:32" x14ac:dyDescent="0.25">
      <c r="H7217" s="1"/>
      <c r="V7217" s="1"/>
      <c r="AF7217" s="1"/>
    </row>
    <row r="7218" spans="8:32" x14ac:dyDescent="0.25">
      <c r="H7218" s="1"/>
      <c r="V7218" s="1"/>
      <c r="AF7218" s="1"/>
    </row>
    <row r="7219" spans="8:32" x14ac:dyDescent="0.25">
      <c r="H7219" s="1"/>
      <c r="V7219" s="1"/>
      <c r="AF7219" s="1"/>
    </row>
    <row r="7220" spans="8:32" x14ac:dyDescent="0.25">
      <c r="H7220" s="1"/>
      <c r="V7220" s="1"/>
      <c r="AF7220" s="1"/>
    </row>
    <row r="7221" spans="8:32" x14ac:dyDescent="0.25">
      <c r="H7221" s="1"/>
      <c r="V7221" s="1"/>
      <c r="AF7221" s="1"/>
    </row>
    <row r="7222" spans="8:32" x14ac:dyDescent="0.25">
      <c r="H7222" s="1"/>
      <c r="V7222" s="1"/>
      <c r="AF7222" s="1"/>
    </row>
    <row r="7223" spans="8:32" x14ac:dyDescent="0.25">
      <c r="H7223" s="1"/>
      <c r="V7223" s="1"/>
      <c r="AF7223" s="1"/>
    </row>
    <row r="7224" spans="8:32" x14ac:dyDescent="0.25">
      <c r="H7224" s="1"/>
      <c r="V7224" s="1"/>
      <c r="AF7224" s="1"/>
    </row>
    <row r="7225" spans="8:32" x14ac:dyDescent="0.25">
      <c r="H7225" s="1"/>
      <c r="V7225" s="1"/>
      <c r="AF7225" s="1"/>
    </row>
    <row r="7226" spans="8:32" x14ac:dyDescent="0.25">
      <c r="H7226" s="1"/>
      <c r="V7226" s="1"/>
      <c r="AF7226" s="1"/>
    </row>
    <row r="7227" spans="8:32" x14ac:dyDescent="0.25">
      <c r="H7227" s="1"/>
      <c r="V7227" s="1"/>
      <c r="AF7227" s="1"/>
    </row>
    <row r="7228" spans="8:32" x14ac:dyDescent="0.25">
      <c r="H7228" s="1"/>
      <c r="V7228" s="1"/>
      <c r="AF7228" s="1"/>
    </row>
    <row r="7229" spans="8:32" x14ac:dyDescent="0.25">
      <c r="H7229" s="1"/>
      <c r="V7229" s="1"/>
      <c r="AF7229" s="1"/>
    </row>
    <row r="7230" spans="8:32" x14ac:dyDescent="0.25">
      <c r="H7230" s="1"/>
      <c r="V7230" s="1"/>
      <c r="AF7230" s="1"/>
    </row>
    <row r="7231" spans="8:32" x14ac:dyDescent="0.25">
      <c r="H7231" s="1"/>
      <c r="V7231" s="1"/>
      <c r="AF7231" s="1"/>
    </row>
    <row r="7232" spans="8:32" x14ac:dyDescent="0.25">
      <c r="H7232" s="1"/>
      <c r="V7232" s="1"/>
      <c r="AF7232" s="1"/>
    </row>
    <row r="7233" spans="8:32" x14ac:dyDescent="0.25">
      <c r="H7233" s="1"/>
      <c r="V7233" s="1"/>
      <c r="AF7233" s="1"/>
    </row>
    <row r="7234" spans="8:32" x14ac:dyDescent="0.25">
      <c r="H7234" s="1"/>
      <c r="V7234" s="1"/>
      <c r="AF7234" s="1"/>
    </row>
    <row r="7235" spans="8:32" x14ac:dyDescent="0.25">
      <c r="H7235" s="1"/>
      <c r="V7235" s="1"/>
      <c r="AF7235" s="1"/>
    </row>
    <row r="7236" spans="8:32" x14ac:dyDescent="0.25">
      <c r="H7236" s="1"/>
      <c r="V7236" s="1"/>
      <c r="AF7236" s="1"/>
    </row>
    <row r="7237" spans="8:32" x14ac:dyDescent="0.25">
      <c r="H7237" s="1"/>
      <c r="V7237" s="1"/>
      <c r="AF7237" s="1"/>
    </row>
    <row r="7238" spans="8:32" x14ac:dyDescent="0.25">
      <c r="H7238" s="1"/>
      <c r="V7238" s="1"/>
      <c r="AF7238" s="1"/>
    </row>
    <row r="7239" spans="8:32" x14ac:dyDescent="0.25">
      <c r="H7239" s="1"/>
      <c r="V7239" s="1"/>
      <c r="AF7239" s="1"/>
    </row>
    <row r="7240" spans="8:32" x14ac:dyDescent="0.25">
      <c r="H7240" s="1"/>
      <c r="V7240" s="1"/>
      <c r="AF7240" s="1"/>
    </row>
    <row r="7241" spans="8:32" x14ac:dyDescent="0.25">
      <c r="H7241" s="1"/>
      <c r="V7241" s="1"/>
      <c r="AF7241" s="1"/>
    </row>
    <row r="7242" spans="8:32" x14ac:dyDescent="0.25">
      <c r="H7242" s="1"/>
      <c r="V7242" s="1"/>
      <c r="AF7242" s="1"/>
    </row>
    <row r="7243" spans="8:32" x14ac:dyDescent="0.25">
      <c r="H7243" s="1"/>
      <c r="V7243" s="1"/>
      <c r="AF7243" s="1"/>
    </row>
    <row r="7244" spans="8:32" x14ac:dyDescent="0.25">
      <c r="H7244" s="1"/>
      <c r="V7244" s="1"/>
      <c r="AF7244" s="1"/>
    </row>
    <row r="7245" spans="8:32" x14ac:dyDescent="0.25">
      <c r="H7245" s="1"/>
      <c r="V7245" s="1"/>
      <c r="AF7245" s="1"/>
    </row>
    <row r="7246" spans="8:32" x14ac:dyDescent="0.25">
      <c r="H7246" s="1"/>
      <c r="V7246" s="1"/>
      <c r="AF7246" s="1"/>
    </row>
    <row r="7247" spans="8:32" x14ac:dyDescent="0.25">
      <c r="H7247" s="1"/>
      <c r="V7247" s="1"/>
      <c r="AF7247" s="1"/>
    </row>
    <row r="7248" spans="8:32" x14ac:dyDescent="0.25">
      <c r="H7248" s="1"/>
      <c r="V7248" s="1"/>
      <c r="AF7248" s="1"/>
    </row>
    <row r="7249" spans="8:32" x14ac:dyDescent="0.25">
      <c r="H7249" s="1"/>
      <c r="V7249" s="1"/>
      <c r="AF7249" s="1"/>
    </row>
    <row r="7250" spans="8:32" x14ac:dyDescent="0.25">
      <c r="H7250" s="1"/>
      <c r="V7250" s="1"/>
      <c r="AF7250" s="1"/>
    </row>
    <row r="7251" spans="8:32" x14ac:dyDescent="0.25">
      <c r="H7251" s="1"/>
      <c r="V7251" s="1"/>
      <c r="AF7251" s="1"/>
    </row>
    <row r="7252" spans="8:32" x14ac:dyDescent="0.25">
      <c r="H7252" s="1"/>
      <c r="V7252" s="1"/>
      <c r="AF7252" s="1"/>
    </row>
    <row r="7253" spans="8:32" x14ac:dyDescent="0.25">
      <c r="H7253" s="1"/>
      <c r="V7253" s="1"/>
      <c r="AF7253" s="1"/>
    </row>
    <row r="7254" spans="8:32" x14ac:dyDescent="0.25">
      <c r="H7254" s="1"/>
      <c r="V7254" s="1"/>
      <c r="AF7254" s="1"/>
    </row>
    <row r="7255" spans="8:32" x14ac:dyDescent="0.25">
      <c r="H7255" s="1"/>
      <c r="V7255" s="1"/>
      <c r="AF7255" s="1"/>
    </row>
    <row r="7256" spans="8:32" x14ac:dyDescent="0.25">
      <c r="H7256" s="1"/>
      <c r="V7256" s="1"/>
      <c r="AF7256" s="1"/>
    </row>
    <row r="7257" spans="8:32" x14ac:dyDescent="0.25">
      <c r="H7257" s="1"/>
      <c r="V7257" s="1"/>
      <c r="AF7257" s="1"/>
    </row>
    <row r="7258" spans="8:32" x14ac:dyDescent="0.25">
      <c r="H7258" s="1"/>
      <c r="V7258" s="1"/>
      <c r="AF7258" s="1"/>
    </row>
    <row r="7259" spans="8:32" x14ac:dyDescent="0.25">
      <c r="H7259" s="1"/>
      <c r="V7259" s="1"/>
      <c r="AF7259" s="1"/>
    </row>
    <row r="7260" spans="8:32" x14ac:dyDescent="0.25">
      <c r="H7260" s="1"/>
      <c r="V7260" s="1"/>
      <c r="AF7260" s="1"/>
    </row>
    <row r="7261" spans="8:32" x14ac:dyDescent="0.25">
      <c r="H7261" s="1"/>
      <c r="V7261" s="1"/>
      <c r="AF7261" s="1"/>
    </row>
    <row r="7262" spans="8:32" x14ac:dyDescent="0.25">
      <c r="H7262" s="1"/>
      <c r="V7262" s="1"/>
      <c r="AF7262" s="1"/>
    </row>
    <row r="7263" spans="8:32" x14ac:dyDescent="0.25">
      <c r="H7263" s="1"/>
      <c r="V7263" s="1"/>
      <c r="AF7263" s="1"/>
    </row>
    <row r="7264" spans="8:32" x14ac:dyDescent="0.25">
      <c r="H7264" s="1"/>
      <c r="V7264" s="1"/>
      <c r="AF7264" s="1"/>
    </row>
    <row r="7265" spans="8:32" x14ac:dyDescent="0.25">
      <c r="H7265" s="1"/>
      <c r="V7265" s="1"/>
      <c r="AF7265" s="1"/>
    </row>
    <row r="7266" spans="8:32" x14ac:dyDescent="0.25">
      <c r="H7266" s="1"/>
      <c r="V7266" s="1"/>
      <c r="AF7266" s="1"/>
    </row>
    <row r="7267" spans="8:32" x14ac:dyDescent="0.25">
      <c r="H7267" s="1"/>
      <c r="V7267" s="1"/>
      <c r="AF7267" s="1"/>
    </row>
    <row r="7268" spans="8:32" x14ac:dyDescent="0.25">
      <c r="H7268" s="1"/>
      <c r="V7268" s="1"/>
      <c r="AF7268" s="1"/>
    </row>
    <row r="7269" spans="8:32" x14ac:dyDescent="0.25">
      <c r="H7269" s="1"/>
      <c r="V7269" s="1"/>
      <c r="AF7269" s="1"/>
    </row>
    <row r="7270" spans="8:32" x14ac:dyDescent="0.25">
      <c r="H7270" s="1"/>
      <c r="V7270" s="1"/>
      <c r="AF7270" s="1"/>
    </row>
    <row r="7271" spans="8:32" x14ac:dyDescent="0.25">
      <c r="H7271" s="1"/>
      <c r="V7271" s="1"/>
      <c r="AF7271" s="1"/>
    </row>
    <row r="7272" spans="8:32" x14ac:dyDescent="0.25">
      <c r="H7272" s="1"/>
      <c r="V7272" s="1"/>
      <c r="AF7272" s="1"/>
    </row>
    <row r="7273" spans="8:32" x14ac:dyDescent="0.25">
      <c r="H7273" s="1"/>
      <c r="V7273" s="1"/>
      <c r="AF7273" s="1"/>
    </row>
    <row r="7274" spans="8:32" x14ac:dyDescent="0.25">
      <c r="H7274" s="1"/>
      <c r="V7274" s="1"/>
      <c r="AF7274" s="1"/>
    </row>
    <row r="7275" spans="8:32" x14ac:dyDescent="0.25">
      <c r="H7275" s="1"/>
      <c r="V7275" s="1"/>
      <c r="AF7275" s="1"/>
    </row>
    <row r="7276" spans="8:32" x14ac:dyDescent="0.25">
      <c r="H7276" s="1"/>
      <c r="V7276" s="1"/>
      <c r="AF7276" s="1"/>
    </row>
    <row r="7277" spans="8:32" x14ac:dyDescent="0.25">
      <c r="H7277" s="1"/>
      <c r="V7277" s="1"/>
      <c r="AF7277" s="1"/>
    </row>
    <row r="7278" spans="8:32" x14ac:dyDescent="0.25">
      <c r="H7278" s="1"/>
      <c r="V7278" s="1"/>
      <c r="AF7278" s="1"/>
    </row>
    <row r="7279" spans="8:32" x14ac:dyDescent="0.25">
      <c r="H7279" s="1"/>
      <c r="V7279" s="1"/>
      <c r="AF7279" s="1"/>
    </row>
    <row r="7280" spans="8:32" x14ac:dyDescent="0.25">
      <c r="H7280" s="1"/>
      <c r="V7280" s="1"/>
      <c r="AF7280" s="1"/>
    </row>
    <row r="7281" spans="8:32" x14ac:dyDescent="0.25">
      <c r="H7281" s="1"/>
      <c r="V7281" s="1"/>
      <c r="AF7281" s="1"/>
    </row>
    <row r="7282" spans="8:32" x14ac:dyDescent="0.25">
      <c r="H7282" s="1"/>
      <c r="V7282" s="1"/>
      <c r="AF7282" s="1"/>
    </row>
    <row r="7283" spans="8:32" x14ac:dyDescent="0.25">
      <c r="H7283" s="1"/>
      <c r="V7283" s="1"/>
      <c r="AF7283" s="1"/>
    </row>
    <row r="7284" spans="8:32" x14ac:dyDescent="0.25">
      <c r="H7284" s="1"/>
      <c r="V7284" s="1"/>
      <c r="AF7284" s="1"/>
    </row>
    <row r="7285" spans="8:32" x14ac:dyDescent="0.25">
      <c r="H7285" s="1"/>
      <c r="V7285" s="1"/>
      <c r="AF7285" s="1"/>
    </row>
    <row r="7286" spans="8:32" x14ac:dyDescent="0.25">
      <c r="H7286" s="1"/>
      <c r="V7286" s="1"/>
      <c r="AF7286" s="1"/>
    </row>
    <row r="7287" spans="8:32" x14ac:dyDescent="0.25">
      <c r="H7287" s="1"/>
      <c r="V7287" s="1"/>
      <c r="AF7287" s="1"/>
    </row>
    <row r="7288" spans="8:32" x14ac:dyDescent="0.25">
      <c r="H7288" s="1"/>
      <c r="V7288" s="1"/>
      <c r="AF7288" s="1"/>
    </row>
    <row r="7289" spans="8:32" x14ac:dyDescent="0.25">
      <c r="H7289" s="1"/>
      <c r="V7289" s="1"/>
      <c r="AF7289" s="1"/>
    </row>
    <row r="7290" spans="8:32" x14ac:dyDescent="0.25">
      <c r="H7290" s="1"/>
      <c r="V7290" s="1"/>
      <c r="AF7290" s="1"/>
    </row>
    <row r="7291" spans="8:32" x14ac:dyDescent="0.25">
      <c r="H7291" s="1"/>
      <c r="V7291" s="1"/>
      <c r="AF7291" s="1"/>
    </row>
    <row r="7292" spans="8:32" x14ac:dyDescent="0.25">
      <c r="H7292" s="1"/>
      <c r="V7292" s="1"/>
      <c r="AF7292" s="1"/>
    </row>
    <row r="7293" spans="8:32" x14ac:dyDescent="0.25">
      <c r="H7293" s="1"/>
      <c r="V7293" s="1"/>
      <c r="AF7293" s="1"/>
    </row>
    <row r="7294" spans="8:32" x14ac:dyDescent="0.25">
      <c r="H7294" s="1"/>
      <c r="V7294" s="1"/>
      <c r="AF7294" s="1"/>
    </row>
    <row r="7295" spans="8:32" x14ac:dyDescent="0.25">
      <c r="H7295" s="1"/>
      <c r="V7295" s="1"/>
      <c r="AF7295" s="1"/>
    </row>
    <row r="7296" spans="8:32" x14ac:dyDescent="0.25">
      <c r="H7296" s="1"/>
      <c r="V7296" s="1"/>
      <c r="AF7296" s="1"/>
    </row>
    <row r="7297" spans="8:32" x14ac:dyDescent="0.25">
      <c r="H7297" s="1"/>
      <c r="V7297" s="1"/>
      <c r="AF7297" s="1"/>
    </row>
    <row r="7298" spans="8:32" x14ac:dyDescent="0.25">
      <c r="H7298" s="1"/>
      <c r="V7298" s="1"/>
      <c r="AF7298" s="1"/>
    </row>
    <row r="7299" spans="8:32" x14ac:dyDescent="0.25">
      <c r="H7299" s="1"/>
      <c r="V7299" s="1"/>
      <c r="AF7299" s="1"/>
    </row>
    <row r="7300" spans="8:32" x14ac:dyDescent="0.25">
      <c r="H7300" s="1"/>
      <c r="V7300" s="1"/>
      <c r="AF7300" s="1"/>
    </row>
    <row r="7301" spans="8:32" x14ac:dyDescent="0.25">
      <c r="H7301" s="1"/>
      <c r="V7301" s="1"/>
      <c r="AF7301" s="1"/>
    </row>
    <row r="7302" spans="8:32" x14ac:dyDescent="0.25">
      <c r="H7302" s="1"/>
      <c r="V7302" s="1"/>
      <c r="AF7302" s="1"/>
    </row>
    <row r="7303" spans="8:32" x14ac:dyDescent="0.25">
      <c r="H7303" s="1"/>
      <c r="V7303" s="1"/>
      <c r="AF7303" s="1"/>
    </row>
    <row r="7304" spans="8:32" x14ac:dyDescent="0.25">
      <c r="H7304" s="1"/>
      <c r="V7304" s="1"/>
      <c r="AF7304" s="1"/>
    </row>
    <row r="7305" spans="8:32" x14ac:dyDescent="0.25">
      <c r="H7305" s="1"/>
      <c r="V7305" s="1"/>
      <c r="AF7305" s="1"/>
    </row>
    <row r="7306" spans="8:32" x14ac:dyDescent="0.25">
      <c r="H7306" s="1"/>
      <c r="V7306" s="1"/>
      <c r="AF7306" s="1"/>
    </row>
    <row r="7307" spans="8:32" x14ac:dyDescent="0.25">
      <c r="H7307" s="1"/>
      <c r="V7307" s="1"/>
      <c r="AF7307" s="1"/>
    </row>
    <row r="7308" spans="8:32" x14ac:dyDescent="0.25">
      <c r="H7308" s="1"/>
      <c r="V7308" s="1"/>
      <c r="AF7308" s="1"/>
    </row>
    <row r="7309" spans="8:32" x14ac:dyDescent="0.25">
      <c r="H7309" s="1"/>
      <c r="V7309" s="1"/>
      <c r="AF7309" s="1"/>
    </row>
    <row r="7310" spans="8:32" x14ac:dyDescent="0.25">
      <c r="H7310" s="1"/>
      <c r="V7310" s="1"/>
      <c r="AF7310" s="1"/>
    </row>
    <row r="7311" spans="8:32" x14ac:dyDescent="0.25">
      <c r="H7311" s="1"/>
      <c r="V7311" s="1"/>
      <c r="AF7311" s="1"/>
    </row>
    <row r="7312" spans="8:32" x14ac:dyDescent="0.25">
      <c r="H7312" s="1"/>
      <c r="V7312" s="1"/>
      <c r="AF7312" s="1"/>
    </row>
    <row r="7313" spans="8:32" x14ac:dyDescent="0.25">
      <c r="H7313" s="1"/>
      <c r="V7313" s="1"/>
      <c r="AF7313" s="1"/>
    </row>
    <row r="7314" spans="8:32" x14ac:dyDescent="0.25">
      <c r="H7314" s="1"/>
      <c r="V7314" s="1"/>
      <c r="AF7314" s="1"/>
    </row>
    <row r="7315" spans="8:32" x14ac:dyDescent="0.25">
      <c r="H7315" s="1"/>
      <c r="V7315" s="1"/>
      <c r="AF7315" s="1"/>
    </row>
    <row r="7316" spans="8:32" x14ac:dyDescent="0.25">
      <c r="H7316" s="1"/>
      <c r="V7316" s="1"/>
      <c r="AF7316" s="1"/>
    </row>
    <row r="7317" spans="8:32" x14ac:dyDescent="0.25">
      <c r="H7317" s="1"/>
      <c r="V7317" s="1"/>
      <c r="AF7317" s="1"/>
    </row>
    <row r="7318" spans="8:32" x14ac:dyDescent="0.25">
      <c r="H7318" s="1"/>
      <c r="V7318" s="1"/>
      <c r="AF7318" s="1"/>
    </row>
    <row r="7319" spans="8:32" x14ac:dyDescent="0.25">
      <c r="H7319" s="1"/>
      <c r="V7319" s="1"/>
      <c r="AF7319" s="1"/>
    </row>
    <row r="7320" spans="8:32" x14ac:dyDescent="0.25">
      <c r="H7320" s="1"/>
      <c r="V7320" s="1"/>
      <c r="AF7320" s="1"/>
    </row>
    <row r="7321" spans="8:32" x14ac:dyDescent="0.25">
      <c r="H7321" s="1"/>
      <c r="V7321" s="1"/>
      <c r="AF7321" s="1"/>
    </row>
    <row r="7322" spans="8:32" x14ac:dyDescent="0.25">
      <c r="H7322" s="1"/>
      <c r="V7322" s="1"/>
      <c r="AF7322" s="1"/>
    </row>
    <row r="7323" spans="8:32" x14ac:dyDescent="0.25">
      <c r="H7323" s="1"/>
      <c r="V7323" s="1"/>
      <c r="AF7323" s="1"/>
    </row>
    <row r="7324" spans="8:32" x14ac:dyDescent="0.25">
      <c r="H7324" s="1"/>
      <c r="V7324" s="1"/>
      <c r="AF7324" s="1"/>
    </row>
    <row r="7325" spans="8:32" x14ac:dyDescent="0.25">
      <c r="H7325" s="1"/>
      <c r="V7325" s="1"/>
      <c r="AF7325" s="1"/>
    </row>
    <row r="7326" spans="8:32" x14ac:dyDescent="0.25">
      <c r="H7326" s="1"/>
      <c r="V7326" s="1"/>
      <c r="AF7326" s="1"/>
    </row>
    <row r="7327" spans="8:32" x14ac:dyDescent="0.25">
      <c r="H7327" s="1"/>
      <c r="V7327" s="1"/>
      <c r="AF7327" s="1"/>
    </row>
    <row r="7328" spans="8:32" x14ac:dyDescent="0.25">
      <c r="H7328" s="1"/>
      <c r="V7328" s="1"/>
      <c r="AF7328" s="1"/>
    </row>
    <row r="7329" spans="8:32" x14ac:dyDescent="0.25">
      <c r="H7329" s="1"/>
      <c r="V7329" s="1"/>
      <c r="AF7329" s="1"/>
    </row>
    <row r="7330" spans="8:32" x14ac:dyDescent="0.25">
      <c r="H7330" s="1"/>
      <c r="V7330" s="1"/>
      <c r="AF7330" s="1"/>
    </row>
    <row r="7331" spans="8:32" x14ac:dyDescent="0.25">
      <c r="H7331" s="1"/>
      <c r="V7331" s="1"/>
      <c r="AF7331" s="1"/>
    </row>
    <row r="7332" spans="8:32" x14ac:dyDescent="0.25">
      <c r="H7332" s="1"/>
      <c r="V7332" s="1"/>
      <c r="AF7332" s="1"/>
    </row>
    <row r="7333" spans="8:32" x14ac:dyDescent="0.25">
      <c r="H7333" s="1"/>
      <c r="V7333" s="1"/>
      <c r="AF7333" s="1"/>
    </row>
    <row r="7334" spans="8:32" x14ac:dyDescent="0.25">
      <c r="H7334" s="1"/>
      <c r="V7334" s="1"/>
      <c r="AF7334" s="1"/>
    </row>
    <row r="7335" spans="8:32" x14ac:dyDescent="0.25">
      <c r="H7335" s="1"/>
      <c r="V7335" s="1"/>
      <c r="AF7335" s="1"/>
    </row>
    <row r="7336" spans="8:32" x14ac:dyDescent="0.25">
      <c r="H7336" s="1"/>
      <c r="V7336" s="1"/>
      <c r="AF7336" s="1"/>
    </row>
    <row r="7337" spans="8:32" x14ac:dyDescent="0.25">
      <c r="H7337" s="1"/>
      <c r="V7337" s="1"/>
      <c r="AF7337" s="1"/>
    </row>
    <row r="7338" spans="8:32" x14ac:dyDescent="0.25">
      <c r="H7338" s="1"/>
      <c r="V7338" s="1"/>
      <c r="AF7338" s="1"/>
    </row>
    <row r="7339" spans="8:32" x14ac:dyDescent="0.25">
      <c r="H7339" s="1"/>
      <c r="V7339" s="1"/>
      <c r="AF7339" s="1"/>
    </row>
    <row r="7340" spans="8:32" x14ac:dyDescent="0.25">
      <c r="H7340" s="1"/>
      <c r="V7340" s="1"/>
      <c r="AF7340" s="1"/>
    </row>
    <row r="7341" spans="8:32" x14ac:dyDescent="0.25">
      <c r="H7341" s="1"/>
      <c r="V7341" s="1"/>
      <c r="AF7341" s="1"/>
    </row>
    <row r="7342" spans="8:32" x14ac:dyDescent="0.25">
      <c r="H7342" s="1"/>
      <c r="V7342" s="1"/>
      <c r="AF7342" s="1"/>
    </row>
    <row r="7343" spans="8:32" x14ac:dyDescent="0.25">
      <c r="H7343" s="1"/>
      <c r="V7343" s="1"/>
      <c r="AF7343" s="1"/>
    </row>
    <row r="7344" spans="8:32" x14ac:dyDescent="0.25">
      <c r="H7344" s="1"/>
      <c r="V7344" s="1"/>
      <c r="AF7344" s="1"/>
    </row>
    <row r="7345" spans="8:32" x14ac:dyDescent="0.25">
      <c r="H7345" s="1"/>
      <c r="V7345" s="1"/>
      <c r="AF7345" s="1"/>
    </row>
    <row r="7346" spans="8:32" x14ac:dyDescent="0.25">
      <c r="H7346" s="1"/>
      <c r="V7346" s="1"/>
      <c r="AF7346" s="1"/>
    </row>
    <row r="7347" spans="8:32" x14ac:dyDescent="0.25">
      <c r="H7347" s="1"/>
      <c r="V7347" s="1"/>
      <c r="AF7347" s="1"/>
    </row>
    <row r="7348" spans="8:32" x14ac:dyDescent="0.25">
      <c r="H7348" s="1"/>
      <c r="V7348" s="1"/>
      <c r="AF7348" s="1"/>
    </row>
    <row r="7349" spans="8:32" x14ac:dyDescent="0.25">
      <c r="H7349" s="1"/>
      <c r="V7349" s="1"/>
      <c r="AF7349" s="1"/>
    </row>
    <row r="7350" spans="8:32" x14ac:dyDescent="0.25">
      <c r="H7350" s="1"/>
      <c r="V7350" s="1"/>
      <c r="AF7350" s="1"/>
    </row>
    <row r="7351" spans="8:32" x14ac:dyDescent="0.25">
      <c r="H7351" s="1"/>
      <c r="V7351" s="1"/>
      <c r="AF7351" s="1"/>
    </row>
    <row r="7352" spans="8:32" x14ac:dyDescent="0.25">
      <c r="H7352" s="1"/>
      <c r="V7352" s="1"/>
      <c r="AF7352" s="1"/>
    </row>
    <row r="7353" spans="8:32" x14ac:dyDescent="0.25">
      <c r="H7353" s="1"/>
      <c r="V7353" s="1"/>
      <c r="AF7353" s="1"/>
    </row>
    <row r="7354" spans="8:32" x14ac:dyDescent="0.25">
      <c r="H7354" s="1"/>
      <c r="V7354" s="1"/>
      <c r="AF7354" s="1"/>
    </row>
    <row r="7355" spans="8:32" x14ac:dyDescent="0.25">
      <c r="H7355" s="1"/>
      <c r="V7355" s="1"/>
      <c r="AF7355" s="1"/>
    </row>
    <row r="7356" spans="8:32" x14ac:dyDescent="0.25">
      <c r="H7356" s="1"/>
      <c r="V7356" s="1"/>
      <c r="AF7356" s="1"/>
    </row>
    <row r="7357" spans="8:32" x14ac:dyDescent="0.25">
      <c r="H7357" s="1"/>
      <c r="V7357" s="1"/>
      <c r="AF7357" s="1"/>
    </row>
    <row r="7358" spans="8:32" x14ac:dyDescent="0.25">
      <c r="H7358" s="1"/>
      <c r="V7358" s="1"/>
      <c r="AF7358" s="1"/>
    </row>
    <row r="7359" spans="8:32" x14ac:dyDescent="0.25">
      <c r="H7359" s="1"/>
      <c r="V7359" s="1"/>
      <c r="AF7359" s="1"/>
    </row>
    <row r="7360" spans="8:32" x14ac:dyDescent="0.25">
      <c r="H7360" s="1"/>
      <c r="V7360" s="1"/>
      <c r="AF7360" s="1"/>
    </row>
    <row r="7361" spans="8:32" x14ac:dyDescent="0.25">
      <c r="H7361" s="1"/>
      <c r="V7361" s="1"/>
      <c r="AF7361" s="1"/>
    </row>
    <row r="7362" spans="8:32" x14ac:dyDescent="0.25">
      <c r="H7362" s="1"/>
      <c r="V7362" s="1"/>
      <c r="AF7362" s="1"/>
    </row>
    <row r="7363" spans="8:32" x14ac:dyDescent="0.25">
      <c r="H7363" s="1"/>
      <c r="V7363" s="1"/>
      <c r="AF7363" s="1"/>
    </row>
    <row r="7364" spans="8:32" x14ac:dyDescent="0.25">
      <c r="H7364" s="1"/>
      <c r="V7364" s="1"/>
      <c r="AF7364" s="1"/>
    </row>
    <row r="7365" spans="8:32" x14ac:dyDescent="0.25">
      <c r="H7365" s="1"/>
      <c r="V7365" s="1"/>
      <c r="AF7365" s="1"/>
    </row>
    <row r="7366" spans="8:32" x14ac:dyDescent="0.25">
      <c r="H7366" s="1"/>
      <c r="V7366" s="1"/>
      <c r="AF7366" s="1"/>
    </row>
    <row r="7367" spans="8:32" x14ac:dyDescent="0.25">
      <c r="H7367" s="1"/>
      <c r="V7367" s="1"/>
      <c r="AF7367" s="1"/>
    </row>
    <row r="7368" spans="8:32" x14ac:dyDescent="0.25">
      <c r="H7368" s="1"/>
      <c r="V7368" s="1"/>
      <c r="AF7368" s="1"/>
    </row>
    <row r="7369" spans="8:32" x14ac:dyDescent="0.25">
      <c r="H7369" s="1"/>
      <c r="V7369" s="1"/>
      <c r="AF7369" s="1"/>
    </row>
    <row r="7370" spans="8:32" x14ac:dyDescent="0.25">
      <c r="H7370" s="1"/>
      <c r="V7370" s="1"/>
      <c r="AF7370" s="1"/>
    </row>
    <row r="7371" spans="8:32" x14ac:dyDescent="0.25">
      <c r="H7371" s="1"/>
      <c r="V7371" s="1"/>
      <c r="AF7371" s="1"/>
    </row>
    <row r="7372" spans="8:32" x14ac:dyDescent="0.25">
      <c r="H7372" s="1"/>
      <c r="V7372" s="1"/>
      <c r="AF7372" s="1"/>
    </row>
    <row r="7373" spans="8:32" x14ac:dyDescent="0.25">
      <c r="H7373" s="1"/>
      <c r="V7373" s="1"/>
      <c r="AF7373" s="1"/>
    </row>
    <row r="7374" spans="8:32" x14ac:dyDescent="0.25">
      <c r="H7374" s="1"/>
      <c r="V7374" s="1"/>
      <c r="AF7374" s="1"/>
    </row>
    <row r="7375" spans="8:32" x14ac:dyDescent="0.25">
      <c r="H7375" s="1"/>
      <c r="V7375" s="1"/>
      <c r="AF7375" s="1"/>
    </row>
    <row r="7376" spans="8:32" x14ac:dyDescent="0.25">
      <c r="H7376" s="1"/>
      <c r="V7376" s="1"/>
      <c r="AF7376" s="1"/>
    </row>
    <row r="7377" spans="8:32" x14ac:dyDescent="0.25">
      <c r="H7377" s="1"/>
      <c r="V7377" s="1"/>
      <c r="AF7377" s="1"/>
    </row>
    <row r="7378" spans="8:32" x14ac:dyDescent="0.25">
      <c r="H7378" s="1"/>
      <c r="V7378" s="1"/>
      <c r="AF7378" s="1"/>
    </row>
    <row r="7379" spans="8:32" x14ac:dyDescent="0.25">
      <c r="H7379" s="1"/>
      <c r="V7379" s="1"/>
      <c r="AF7379" s="1"/>
    </row>
    <row r="7380" spans="8:32" x14ac:dyDescent="0.25">
      <c r="H7380" s="1"/>
      <c r="V7380" s="1"/>
      <c r="AF7380" s="1"/>
    </row>
    <row r="7381" spans="8:32" x14ac:dyDescent="0.25">
      <c r="H7381" s="1"/>
      <c r="V7381" s="1"/>
      <c r="AF7381" s="1"/>
    </row>
    <row r="7382" spans="8:32" x14ac:dyDescent="0.25">
      <c r="H7382" s="1"/>
      <c r="V7382" s="1"/>
      <c r="AF7382" s="1"/>
    </row>
    <row r="7383" spans="8:32" x14ac:dyDescent="0.25">
      <c r="H7383" s="1"/>
      <c r="V7383" s="1"/>
      <c r="AF7383" s="1"/>
    </row>
    <row r="7384" spans="8:32" x14ac:dyDescent="0.25">
      <c r="H7384" s="1"/>
      <c r="V7384" s="1"/>
      <c r="AF7384" s="1"/>
    </row>
    <row r="7385" spans="8:32" x14ac:dyDescent="0.25">
      <c r="H7385" s="1"/>
      <c r="V7385" s="1"/>
      <c r="AF7385" s="1"/>
    </row>
    <row r="7386" spans="8:32" x14ac:dyDescent="0.25">
      <c r="H7386" s="1"/>
      <c r="V7386" s="1"/>
      <c r="AF7386" s="1"/>
    </row>
    <row r="7387" spans="8:32" x14ac:dyDescent="0.25">
      <c r="H7387" s="1"/>
      <c r="V7387" s="1"/>
      <c r="AF7387" s="1"/>
    </row>
    <row r="7388" spans="8:32" x14ac:dyDescent="0.25">
      <c r="H7388" s="1"/>
      <c r="V7388" s="1"/>
      <c r="AF7388" s="1"/>
    </row>
    <row r="7389" spans="8:32" x14ac:dyDescent="0.25">
      <c r="H7389" s="1"/>
      <c r="V7389" s="1"/>
      <c r="AF7389" s="1"/>
    </row>
    <row r="7390" spans="8:32" x14ac:dyDescent="0.25">
      <c r="H7390" s="1"/>
      <c r="V7390" s="1"/>
      <c r="AF7390" s="1"/>
    </row>
    <row r="7391" spans="8:32" x14ac:dyDescent="0.25">
      <c r="H7391" s="1"/>
      <c r="V7391" s="1"/>
      <c r="AF7391" s="1"/>
    </row>
    <row r="7392" spans="8:32" x14ac:dyDescent="0.25">
      <c r="H7392" s="1"/>
      <c r="V7392" s="1"/>
      <c r="AF7392" s="1"/>
    </row>
    <row r="7393" spans="8:32" x14ac:dyDescent="0.25">
      <c r="H7393" s="1"/>
      <c r="V7393" s="1"/>
      <c r="AF7393" s="1"/>
    </row>
    <row r="7394" spans="8:32" x14ac:dyDescent="0.25">
      <c r="H7394" s="1"/>
      <c r="V7394" s="1"/>
      <c r="AF7394" s="1"/>
    </row>
    <row r="7395" spans="8:32" x14ac:dyDescent="0.25">
      <c r="H7395" s="1"/>
      <c r="V7395" s="1"/>
      <c r="AF7395" s="1"/>
    </row>
    <row r="7396" spans="8:32" x14ac:dyDescent="0.25">
      <c r="H7396" s="1"/>
      <c r="V7396" s="1"/>
      <c r="AF7396" s="1"/>
    </row>
    <row r="7397" spans="8:32" x14ac:dyDescent="0.25">
      <c r="H7397" s="1"/>
      <c r="V7397" s="1"/>
      <c r="AF7397" s="1"/>
    </row>
    <row r="7398" spans="8:32" x14ac:dyDescent="0.25">
      <c r="H7398" s="1"/>
      <c r="V7398" s="1"/>
      <c r="AF7398" s="1"/>
    </row>
    <row r="7399" spans="8:32" x14ac:dyDescent="0.25">
      <c r="H7399" s="1"/>
      <c r="V7399" s="1"/>
      <c r="AF7399" s="1"/>
    </row>
    <row r="7400" spans="8:32" x14ac:dyDescent="0.25">
      <c r="H7400" s="1"/>
      <c r="V7400" s="1"/>
      <c r="AF7400" s="1"/>
    </row>
    <row r="7401" spans="8:32" x14ac:dyDescent="0.25">
      <c r="H7401" s="1"/>
      <c r="V7401" s="1"/>
      <c r="AF7401" s="1"/>
    </row>
    <row r="7402" spans="8:32" x14ac:dyDescent="0.25">
      <c r="H7402" s="1"/>
      <c r="V7402" s="1"/>
      <c r="AF7402" s="1"/>
    </row>
    <row r="7403" spans="8:32" x14ac:dyDescent="0.25">
      <c r="H7403" s="1"/>
      <c r="V7403" s="1"/>
      <c r="AF7403" s="1"/>
    </row>
    <row r="7404" spans="8:32" x14ac:dyDescent="0.25">
      <c r="H7404" s="1"/>
      <c r="V7404" s="1"/>
      <c r="AF7404" s="1"/>
    </row>
    <row r="7405" spans="8:32" x14ac:dyDescent="0.25">
      <c r="H7405" s="1"/>
      <c r="V7405" s="1"/>
      <c r="AF7405" s="1"/>
    </row>
    <row r="7406" spans="8:32" x14ac:dyDescent="0.25">
      <c r="H7406" s="1"/>
      <c r="V7406" s="1"/>
      <c r="AF7406" s="1"/>
    </row>
    <row r="7407" spans="8:32" x14ac:dyDescent="0.25">
      <c r="H7407" s="1"/>
      <c r="V7407" s="1"/>
      <c r="AF7407" s="1"/>
    </row>
    <row r="7408" spans="8:32" x14ac:dyDescent="0.25">
      <c r="H7408" s="1"/>
      <c r="V7408" s="1"/>
      <c r="AF7408" s="1"/>
    </row>
    <row r="7409" spans="8:32" x14ac:dyDescent="0.25">
      <c r="H7409" s="1"/>
      <c r="V7409" s="1"/>
      <c r="AF7409" s="1"/>
    </row>
    <row r="7410" spans="8:32" x14ac:dyDescent="0.25">
      <c r="H7410" s="1"/>
      <c r="V7410" s="1"/>
      <c r="AF7410" s="1"/>
    </row>
    <row r="7411" spans="8:32" x14ac:dyDescent="0.25">
      <c r="H7411" s="1"/>
      <c r="V7411" s="1"/>
      <c r="AF7411" s="1"/>
    </row>
    <row r="7412" spans="8:32" x14ac:dyDescent="0.25">
      <c r="H7412" s="1"/>
      <c r="V7412" s="1"/>
      <c r="AF7412" s="1"/>
    </row>
    <row r="7413" spans="8:32" x14ac:dyDescent="0.25">
      <c r="H7413" s="1"/>
      <c r="V7413" s="1"/>
      <c r="AF7413" s="1"/>
    </row>
    <row r="7414" spans="8:32" x14ac:dyDescent="0.25">
      <c r="H7414" s="1"/>
      <c r="V7414" s="1"/>
      <c r="AF7414" s="1"/>
    </row>
    <row r="7415" spans="8:32" x14ac:dyDescent="0.25">
      <c r="H7415" s="1"/>
      <c r="V7415" s="1"/>
      <c r="AF7415" s="1"/>
    </row>
    <row r="7416" spans="8:32" x14ac:dyDescent="0.25">
      <c r="H7416" s="1"/>
      <c r="V7416" s="1"/>
      <c r="AF7416" s="1"/>
    </row>
    <row r="7417" spans="8:32" x14ac:dyDescent="0.25">
      <c r="H7417" s="1"/>
      <c r="V7417" s="1"/>
      <c r="AF7417" s="1"/>
    </row>
    <row r="7418" spans="8:32" x14ac:dyDescent="0.25">
      <c r="H7418" s="1"/>
      <c r="V7418" s="1"/>
      <c r="AF7418" s="1"/>
    </row>
    <row r="7419" spans="8:32" x14ac:dyDescent="0.25">
      <c r="H7419" s="1"/>
      <c r="V7419" s="1"/>
      <c r="AF7419" s="1"/>
    </row>
    <row r="7420" spans="8:32" x14ac:dyDescent="0.25">
      <c r="H7420" s="1"/>
      <c r="V7420" s="1"/>
      <c r="AF7420" s="1"/>
    </row>
    <row r="7421" spans="8:32" x14ac:dyDescent="0.25">
      <c r="H7421" s="1"/>
      <c r="V7421" s="1"/>
      <c r="AF7421" s="1"/>
    </row>
    <row r="7422" spans="8:32" x14ac:dyDescent="0.25">
      <c r="H7422" s="1"/>
      <c r="V7422" s="1"/>
      <c r="AF7422" s="1"/>
    </row>
    <row r="7423" spans="8:32" x14ac:dyDescent="0.25">
      <c r="H7423" s="1"/>
      <c r="V7423" s="1"/>
      <c r="AF7423" s="1"/>
    </row>
    <row r="7424" spans="8:32" x14ac:dyDescent="0.25">
      <c r="H7424" s="1"/>
      <c r="V7424" s="1"/>
      <c r="AF7424" s="1"/>
    </row>
    <row r="7425" spans="8:32" x14ac:dyDescent="0.25">
      <c r="H7425" s="1"/>
      <c r="V7425" s="1"/>
      <c r="AF7425" s="1"/>
    </row>
    <row r="7426" spans="8:32" x14ac:dyDescent="0.25">
      <c r="H7426" s="1"/>
      <c r="V7426" s="1"/>
      <c r="AF7426" s="1"/>
    </row>
    <row r="7427" spans="8:32" x14ac:dyDescent="0.25">
      <c r="H7427" s="1"/>
      <c r="V7427" s="1"/>
      <c r="AF7427" s="1"/>
    </row>
    <row r="7428" spans="8:32" x14ac:dyDescent="0.25">
      <c r="H7428" s="1"/>
      <c r="V7428" s="1"/>
      <c r="AF7428" s="1"/>
    </row>
    <row r="7429" spans="8:32" x14ac:dyDescent="0.25">
      <c r="H7429" s="1"/>
      <c r="V7429" s="1"/>
      <c r="AF7429" s="1"/>
    </row>
    <row r="7430" spans="8:32" x14ac:dyDescent="0.25">
      <c r="H7430" s="1"/>
      <c r="V7430" s="1"/>
      <c r="AF7430" s="1"/>
    </row>
    <row r="7431" spans="8:32" x14ac:dyDescent="0.25">
      <c r="H7431" s="1"/>
      <c r="V7431" s="1"/>
      <c r="AF7431" s="1"/>
    </row>
    <row r="7432" spans="8:32" x14ac:dyDescent="0.25">
      <c r="H7432" s="1"/>
      <c r="V7432" s="1"/>
      <c r="AF7432" s="1"/>
    </row>
    <row r="7433" spans="8:32" x14ac:dyDescent="0.25">
      <c r="H7433" s="1"/>
      <c r="V7433" s="1"/>
      <c r="AF7433" s="1"/>
    </row>
    <row r="7434" spans="8:32" x14ac:dyDescent="0.25">
      <c r="H7434" s="1"/>
      <c r="V7434" s="1"/>
      <c r="AF7434" s="1"/>
    </row>
    <row r="7435" spans="8:32" x14ac:dyDescent="0.25">
      <c r="H7435" s="1"/>
      <c r="V7435" s="1"/>
      <c r="AF7435" s="1"/>
    </row>
    <row r="7436" spans="8:32" x14ac:dyDescent="0.25">
      <c r="H7436" s="1"/>
      <c r="V7436" s="1"/>
      <c r="AF7436" s="1"/>
    </row>
    <row r="7437" spans="8:32" x14ac:dyDescent="0.25">
      <c r="H7437" s="1"/>
      <c r="V7437" s="1"/>
      <c r="AF7437" s="1"/>
    </row>
    <row r="7438" spans="8:32" x14ac:dyDescent="0.25">
      <c r="H7438" s="1"/>
      <c r="V7438" s="1"/>
      <c r="AF7438" s="1"/>
    </row>
    <row r="7439" spans="8:32" x14ac:dyDescent="0.25">
      <c r="H7439" s="1"/>
      <c r="V7439" s="1"/>
      <c r="AF7439" s="1"/>
    </row>
    <row r="7440" spans="8:32" x14ac:dyDescent="0.25">
      <c r="H7440" s="1"/>
      <c r="V7440" s="1"/>
      <c r="AF7440" s="1"/>
    </row>
    <row r="7441" spans="8:32" x14ac:dyDescent="0.25">
      <c r="H7441" s="1"/>
      <c r="V7441" s="1"/>
      <c r="AF7441" s="1"/>
    </row>
    <row r="7442" spans="8:32" x14ac:dyDescent="0.25">
      <c r="H7442" s="1"/>
      <c r="V7442" s="1"/>
      <c r="AF7442" s="1"/>
    </row>
    <row r="7443" spans="8:32" x14ac:dyDescent="0.25">
      <c r="H7443" s="1"/>
      <c r="V7443" s="1"/>
      <c r="AF7443" s="1"/>
    </row>
    <row r="7444" spans="8:32" x14ac:dyDescent="0.25">
      <c r="H7444" s="1"/>
      <c r="V7444" s="1"/>
      <c r="AF7444" s="1"/>
    </row>
    <row r="7445" spans="8:32" x14ac:dyDescent="0.25">
      <c r="H7445" s="1"/>
      <c r="V7445" s="1"/>
      <c r="AF7445" s="1"/>
    </row>
    <row r="7446" spans="8:32" x14ac:dyDescent="0.25">
      <c r="H7446" s="1"/>
      <c r="V7446" s="1"/>
      <c r="AF7446" s="1"/>
    </row>
    <row r="7447" spans="8:32" x14ac:dyDescent="0.25">
      <c r="H7447" s="1"/>
      <c r="V7447" s="1"/>
      <c r="AF7447" s="1"/>
    </row>
    <row r="7448" spans="8:32" x14ac:dyDescent="0.25">
      <c r="H7448" s="1"/>
      <c r="V7448" s="1"/>
      <c r="AF7448" s="1"/>
    </row>
    <row r="7449" spans="8:32" x14ac:dyDescent="0.25">
      <c r="H7449" s="1"/>
      <c r="V7449" s="1"/>
      <c r="AF7449" s="1"/>
    </row>
    <row r="7450" spans="8:32" x14ac:dyDescent="0.25">
      <c r="H7450" s="1"/>
      <c r="V7450" s="1"/>
      <c r="AF7450" s="1"/>
    </row>
    <row r="7451" spans="8:32" x14ac:dyDescent="0.25">
      <c r="H7451" s="1"/>
      <c r="V7451" s="1"/>
      <c r="AF7451" s="1"/>
    </row>
    <row r="7452" spans="8:32" x14ac:dyDescent="0.25">
      <c r="H7452" s="1"/>
      <c r="V7452" s="1"/>
      <c r="AF7452" s="1"/>
    </row>
    <row r="7453" spans="8:32" x14ac:dyDescent="0.25">
      <c r="H7453" s="1"/>
      <c r="V7453" s="1"/>
      <c r="AF7453" s="1"/>
    </row>
    <row r="7454" spans="8:32" x14ac:dyDescent="0.25">
      <c r="H7454" s="1"/>
      <c r="V7454" s="1"/>
      <c r="AF7454" s="1"/>
    </row>
    <row r="7455" spans="8:32" x14ac:dyDescent="0.25">
      <c r="H7455" s="1"/>
      <c r="V7455" s="1"/>
      <c r="AF7455" s="1"/>
    </row>
    <row r="7456" spans="8:32" x14ac:dyDescent="0.25">
      <c r="H7456" s="1"/>
      <c r="V7456" s="1"/>
      <c r="AF7456" s="1"/>
    </row>
    <row r="7457" spans="8:32" x14ac:dyDescent="0.25">
      <c r="H7457" s="1"/>
      <c r="V7457" s="1"/>
      <c r="AF7457" s="1"/>
    </row>
    <row r="7458" spans="8:32" x14ac:dyDescent="0.25">
      <c r="H7458" s="1"/>
      <c r="V7458" s="1"/>
      <c r="AF7458" s="1"/>
    </row>
    <row r="7459" spans="8:32" x14ac:dyDescent="0.25">
      <c r="H7459" s="1"/>
      <c r="V7459" s="1"/>
      <c r="AF7459" s="1"/>
    </row>
    <row r="7460" spans="8:32" x14ac:dyDescent="0.25">
      <c r="H7460" s="1"/>
      <c r="V7460" s="1"/>
      <c r="AF7460" s="1"/>
    </row>
    <row r="7461" spans="8:32" x14ac:dyDescent="0.25">
      <c r="H7461" s="1"/>
      <c r="V7461" s="1"/>
      <c r="AF7461" s="1"/>
    </row>
    <row r="7462" spans="8:32" x14ac:dyDescent="0.25">
      <c r="H7462" s="1"/>
      <c r="V7462" s="1"/>
      <c r="AF7462" s="1"/>
    </row>
    <row r="7463" spans="8:32" x14ac:dyDescent="0.25">
      <c r="H7463" s="1"/>
      <c r="V7463" s="1"/>
      <c r="AF7463" s="1"/>
    </row>
    <row r="7464" spans="8:32" x14ac:dyDescent="0.25">
      <c r="H7464" s="1"/>
      <c r="V7464" s="1"/>
      <c r="AF7464" s="1"/>
    </row>
    <row r="7465" spans="8:32" x14ac:dyDescent="0.25">
      <c r="H7465" s="1"/>
      <c r="V7465" s="1"/>
      <c r="AF7465" s="1"/>
    </row>
    <row r="7466" spans="8:32" x14ac:dyDescent="0.25">
      <c r="H7466" s="1"/>
      <c r="V7466" s="1"/>
      <c r="AF7466" s="1"/>
    </row>
    <row r="7467" spans="8:32" x14ac:dyDescent="0.25">
      <c r="H7467" s="1"/>
      <c r="V7467" s="1"/>
      <c r="AF7467" s="1"/>
    </row>
    <row r="7468" spans="8:32" x14ac:dyDescent="0.25">
      <c r="H7468" s="1"/>
      <c r="V7468" s="1"/>
      <c r="AF7468" s="1"/>
    </row>
    <row r="7469" spans="8:32" x14ac:dyDescent="0.25">
      <c r="H7469" s="1"/>
      <c r="V7469" s="1"/>
      <c r="AF7469" s="1"/>
    </row>
    <row r="7470" spans="8:32" x14ac:dyDescent="0.25">
      <c r="H7470" s="1"/>
      <c r="V7470" s="1"/>
      <c r="AF7470" s="1"/>
    </row>
    <row r="7471" spans="8:32" x14ac:dyDescent="0.25">
      <c r="H7471" s="1"/>
      <c r="V7471" s="1"/>
      <c r="AF7471" s="1"/>
    </row>
    <row r="7472" spans="8:32" x14ac:dyDescent="0.25">
      <c r="H7472" s="1"/>
      <c r="V7472" s="1"/>
      <c r="AF7472" s="1"/>
    </row>
    <row r="7473" spans="8:32" x14ac:dyDescent="0.25">
      <c r="H7473" s="1"/>
      <c r="V7473" s="1"/>
      <c r="AF7473" s="1"/>
    </row>
    <row r="7474" spans="8:32" x14ac:dyDescent="0.25">
      <c r="H7474" s="1"/>
      <c r="V7474" s="1"/>
      <c r="AF7474" s="1"/>
    </row>
    <row r="7475" spans="8:32" x14ac:dyDescent="0.25">
      <c r="H7475" s="1"/>
      <c r="V7475" s="1"/>
      <c r="AF7475" s="1"/>
    </row>
    <row r="7476" spans="8:32" x14ac:dyDescent="0.25">
      <c r="H7476" s="1"/>
      <c r="V7476" s="1"/>
      <c r="AF7476" s="1"/>
    </row>
    <row r="7477" spans="8:32" x14ac:dyDescent="0.25">
      <c r="H7477" s="1"/>
      <c r="V7477" s="1"/>
      <c r="AF7477" s="1"/>
    </row>
    <row r="7478" spans="8:32" x14ac:dyDescent="0.25">
      <c r="H7478" s="1"/>
      <c r="V7478" s="1"/>
      <c r="AF7478" s="1"/>
    </row>
    <row r="7479" spans="8:32" x14ac:dyDescent="0.25">
      <c r="H7479" s="1"/>
      <c r="V7479" s="1"/>
      <c r="AF7479" s="1"/>
    </row>
    <row r="7480" spans="8:32" x14ac:dyDescent="0.25">
      <c r="H7480" s="1"/>
      <c r="V7480" s="1"/>
      <c r="AF7480" s="1"/>
    </row>
    <row r="7481" spans="8:32" x14ac:dyDescent="0.25">
      <c r="H7481" s="1"/>
      <c r="V7481" s="1"/>
      <c r="AF7481" s="1"/>
    </row>
    <row r="7482" spans="8:32" x14ac:dyDescent="0.25">
      <c r="H7482" s="1"/>
      <c r="V7482" s="1"/>
      <c r="AF7482" s="1"/>
    </row>
    <row r="7483" spans="8:32" x14ac:dyDescent="0.25">
      <c r="H7483" s="1"/>
      <c r="V7483" s="1"/>
      <c r="AF7483" s="1"/>
    </row>
    <row r="7484" spans="8:32" x14ac:dyDescent="0.25">
      <c r="H7484" s="1"/>
      <c r="V7484" s="1"/>
      <c r="AF7484" s="1"/>
    </row>
    <row r="7485" spans="8:32" x14ac:dyDescent="0.25">
      <c r="H7485" s="1"/>
      <c r="V7485" s="1"/>
      <c r="AF7485" s="1"/>
    </row>
    <row r="7486" spans="8:32" x14ac:dyDescent="0.25">
      <c r="H7486" s="1"/>
      <c r="V7486" s="1"/>
      <c r="AF7486" s="1"/>
    </row>
    <row r="7487" spans="8:32" x14ac:dyDescent="0.25">
      <c r="H7487" s="1"/>
      <c r="V7487" s="1"/>
      <c r="AF7487" s="1"/>
    </row>
    <row r="7488" spans="8:32" x14ac:dyDescent="0.25">
      <c r="H7488" s="1"/>
      <c r="V7488" s="1"/>
      <c r="AF7488" s="1"/>
    </row>
    <row r="7489" spans="8:32" x14ac:dyDescent="0.25">
      <c r="H7489" s="1"/>
      <c r="V7489" s="1"/>
      <c r="AF7489" s="1"/>
    </row>
    <row r="7490" spans="8:32" x14ac:dyDescent="0.25">
      <c r="H7490" s="1"/>
      <c r="V7490" s="1"/>
      <c r="AF7490" s="1"/>
    </row>
    <row r="7491" spans="8:32" x14ac:dyDescent="0.25">
      <c r="H7491" s="1"/>
      <c r="V7491" s="1"/>
      <c r="AF7491" s="1"/>
    </row>
    <row r="7492" spans="8:32" x14ac:dyDescent="0.25">
      <c r="H7492" s="1"/>
      <c r="V7492" s="1"/>
      <c r="AF7492" s="1"/>
    </row>
    <row r="7493" spans="8:32" x14ac:dyDescent="0.25">
      <c r="H7493" s="1"/>
      <c r="V7493" s="1"/>
      <c r="AF7493" s="1"/>
    </row>
    <row r="7494" spans="8:32" x14ac:dyDescent="0.25">
      <c r="H7494" s="1"/>
      <c r="V7494" s="1"/>
      <c r="AF7494" s="1"/>
    </row>
    <row r="7495" spans="8:32" x14ac:dyDescent="0.25">
      <c r="H7495" s="1"/>
      <c r="V7495" s="1"/>
      <c r="AF7495" s="1"/>
    </row>
    <row r="7496" spans="8:32" x14ac:dyDescent="0.25">
      <c r="H7496" s="1"/>
      <c r="V7496" s="1"/>
      <c r="AF7496" s="1"/>
    </row>
    <row r="7497" spans="8:32" x14ac:dyDescent="0.25">
      <c r="H7497" s="1"/>
      <c r="V7497" s="1"/>
      <c r="AF7497" s="1"/>
    </row>
    <row r="7498" spans="8:32" x14ac:dyDescent="0.25">
      <c r="H7498" s="1"/>
      <c r="V7498" s="1"/>
      <c r="AF7498" s="1"/>
    </row>
    <row r="7499" spans="8:32" x14ac:dyDescent="0.25">
      <c r="H7499" s="1"/>
      <c r="V7499" s="1"/>
      <c r="AF7499" s="1"/>
    </row>
    <row r="7500" spans="8:32" x14ac:dyDescent="0.25">
      <c r="H7500" s="1"/>
      <c r="V7500" s="1"/>
      <c r="AF7500" s="1"/>
    </row>
    <row r="7501" spans="8:32" x14ac:dyDescent="0.25">
      <c r="H7501" s="1"/>
      <c r="V7501" s="1"/>
      <c r="AF7501" s="1"/>
    </row>
    <row r="7502" spans="8:32" x14ac:dyDescent="0.25">
      <c r="H7502" s="1"/>
      <c r="V7502" s="1"/>
      <c r="AF7502" s="1"/>
    </row>
    <row r="7503" spans="8:32" x14ac:dyDescent="0.25">
      <c r="H7503" s="1"/>
      <c r="V7503" s="1"/>
      <c r="AF7503" s="1"/>
    </row>
    <row r="7504" spans="8:32" x14ac:dyDescent="0.25">
      <c r="H7504" s="1"/>
      <c r="V7504" s="1"/>
      <c r="AF7504" s="1"/>
    </row>
    <row r="7505" spans="8:32" x14ac:dyDescent="0.25">
      <c r="H7505" s="1"/>
      <c r="V7505" s="1"/>
      <c r="AF7505" s="1"/>
    </row>
    <row r="7506" spans="8:32" x14ac:dyDescent="0.25">
      <c r="H7506" s="1"/>
      <c r="V7506" s="1"/>
      <c r="AF7506" s="1"/>
    </row>
    <row r="7507" spans="8:32" x14ac:dyDescent="0.25">
      <c r="H7507" s="1"/>
      <c r="V7507" s="1"/>
      <c r="AF7507" s="1"/>
    </row>
    <row r="7508" spans="8:32" x14ac:dyDescent="0.25">
      <c r="H7508" s="1"/>
      <c r="V7508" s="1"/>
      <c r="AF7508" s="1"/>
    </row>
    <row r="7509" spans="8:32" x14ac:dyDescent="0.25">
      <c r="H7509" s="1"/>
      <c r="V7509" s="1"/>
      <c r="AF7509" s="1"/>
    </row>
    <row r="7510" spans="8:32" x14ac:dyDescent="0.25">
      <c r="H7510" s="1"/>
      <c r="V7510" s="1"/>
      <c r="AF7510" s="1"/>
    </row>
    <row r="7511" spans="8:32" x14ac:dyDescent="0.25">
      <c r="H7511" s="1"/>
      <c r="V7511" s="1"/>
      <c r="AF7511" s="1"/>
    </row>
    <row r="7512" spans="8:32" x14ac:dyDescent="0.25">
      <c r="H7512" s="1"/>
      <c r="V7512" s="1"/>
      <c r="AF7512" s="1"/>
    </row>
    <row r="7513" spans="8:32" x14ac:dyDescent="0.25">
      <c r="H7513" s="1"/>
      <c r="V7513" s="1"/>
      <c r="AF7513" s="1"/>
    </row>
    <row r="7514" spans="8:32" x14ac:dyDescent="0.25">
      <c r="H7514" s="1"/>
      <c r="V7514" s="1"/>
      <c r="AF7514" s="1"/>
    </row>
    <row r="7515" spans="8:32" x14ac:dyDescent="0.25">
      <c r="H7515" s="1"/>
      <c r="V7515" s="1"/>
      <c r="AF7515" s="1"/>
    </row>
    <row r="7516" spans="8:32" x14ac:dyDescent="0.25">
      <c r="H7516" s="1"/>
      <c r="V7516" s="1"/>
      <c r="AF7516" s="1"/>
    </row>
    <row r="7517" spans="8:32" x14ac:dyDescent="0.25">
      <c r="H7517" s="1"/>
      <c r="V7517" s="1"/>
      <c r="AF7517" s="1"/>
    </row>
    <row r="7518" spans="8:32" x14ac:dyDescent="0.25">
      <c r="H7518" s="1"/>
      <c r="V7518" s="1"/>
      <c r="AF7518" s="1"/>
    </row>
    <row r="7519" spans="8:32" x14ac:dyDescent="0.25">
      <c r="H7519" s="1"/>
      <c r="V7519" s="1"/>
      <c r="AF7519" s="1"/>
    </row>
    <row r="7520" spans="8:32" x14ac:dyDescent="0.25">
      <c r="H7520" s="1"/>
      <c r="V7520" s="1"/>
      <c r="AF7520" s="1"/>
    </row>
    <row r="7521" spans="8:32" x14ac:dyDescent="0.25">
      <c r="H7521" s="1"/>
      <c r="V7521" s="1"/>
      <c r="AF7521" s="1"/>
    </row>
    <row r="7522" spans="8:32" x14ac:dyDescent="0.25">
      <c r="H7522" s="1"/>
      <c r="V7522" s="1"/>
      <c r="AF7522" s="1"/>
    </row>
    <row r="7523" spans="8:32" x14ac:dyDescent="0.25">
      <c r="H7523" s="1"/>
      <c r="V7523" s="1"/>
      <c r="AF7523" s="1"/>
    </row>
    <row r="7524" spans="8:32" x14ac:dyDescent="0.25">
      <c r="H7524" s="1"/>
      <c r="V7524" s="1"/>
      <c r="AF7524" s="1"/>
    </row>
    <row r="7525" spans="8:32" x14ac:dyDescent="0.25">
      <c r="H7525" s="1"/>
      <c r="V7525" s="1"/>
      <c r="AF7525" s="1"/>
    </row>
    <row r="7526" spans="8:32" x14ac:dyDescent="0.25">
      <c r="H7526" s="1"/>
      <c r="V7526" s="1"/>
      <c r="AF7526" s="1"/>
    </row>
    <row r="7527" spans="8:32" x14ac:dyDescent="0.25">
      <c r="H7527" s="1"/>
      <c r="V7527" s="1"/>
      <c r="AF7527" s="1"/>
    </row>
    <row r="7528" spans="8:32" x14ac:dyDescent="0.25">
      <c r="H7528" s="1"/>
      <c r="V7528" s="1"/>
      <c r="AF7528" s="1"/>
    </row>
    <row r="7529" spans="8:32" x14ac:dyDescent="0.25">
      <c r="H7529" s="1"/>
      <c r="V7529" s="1"/>
      <c r="AF7529" s="1"/>
    </row>
    <row r="7530" spans="8:32" x14ac:dyDescent="0.25">
      <c r="H7530" s="1"/>
      <c r="V7530" s="1"/>
      <c r="AF7530" s="1"/>
    </row>
    <row r="7531" spans="8:32" x14ac:dyDescent="0.25">
      <c r="H7531" s="1"/>
      <c r="V7531" s="1"/>
      <c r="AF7531" s="1"/>
    </row>
    <row r="7532" spans="8:32" x14ac:dyDescent="0.25">
      <c r="H7532" s="1"/>
      <c r="V7532" s="1"/>
      <c r="AF7532" s="1"/>
    </row>
    <row r="7533" spans="8:32" x14ac:dyDescent="0.25">
      <c r="H7533" s="1"/>
      <c r="V7533" s="1"/>
      <c r="AF7533" s="1"/>
    </row>
    <row r="7534" spans="8:32" x14ac:dyDescent="0.25">
      <c r="H7534" s="1"/>
      <c r="V7534" s="1"/>
      <c r="AF7534" s="1"/>
    </row>
    <row r="7535" spans="8:32" x14ac:dyDescent="0.25">
      <c r="H7535" s="1"/>
      <c r="V7535" s="1"/>
      <c r="AF7535" s="1"/>
    </row>
    <row r="7536" spans="8:32" x14ac:dyDescent="0.25">
      <c r="H7536" s="1"/>
      <c r="V7536" s="1"/>
      <c r="AF7536" s="1"/>
    </row>
    <row r="7537" spans="8:32" x14ac:dyDescent="0.25">
      <c r="H7537" s="1"/>
      <c r="V7537" s="1"/>
      <c r="AF7537" s="1"/>
    </row>
    <row r="7538" spans="8:32" x14ac:dyDescent="0.25">
      <c r="H7538" s="1"/>
      <c r="V7538" s="1"/>
      <c r="AF7538" s="1"/>
    </row>
    <row r="7539" spans="8:32" x14ac:dyDescent="0.25">
      <c r="H7539" s="1"/>
      <c r="V7539" s="1"/>
      <c r="AF7539" s="1"/>
    </row>
    <row r="7540" spans="8:32" x14ac:dyDescent="0.25">
      <c r="H7540" s="1"/>
      <c r="V7540" s="1"/>
      <c r="AF7540" s="1"/>
    </row>
    <row r="7541" spans="8:32" x14ac:dyDescent="0.25">
      <c r="H7541" s="1"/>
      <c r="V7541" s="1"/>
      <c r="AF7541" s="1"/>
    </row>
    <row r="7542" spans="8:32" x14ac:dyDescent="0.25">
      <c r="H7542" s="1"/>
      <c r="V7542" s="1"/>
      <c r="AF7542" s="1"/>
    </row>
    <row r="7543" spans="8:32" x14ac:dyDescent="0.25">
      <c r="H7543" s="1"/>
      <c r="V7543" s="1"/>
      <c r="AF7543" s="1"/>
    </row>
    <row r="7544" spans="8:32" x14ac:dyDescent="0.25">
      <c r="H7544" s="1"/>
      <c r="V7544" s="1"/>
      <c r="AF7544" s="1"/>
    </row>
    <row r="7545" spans="8:32" x14ac:dyDescent="0.25">
      <c r="H7545" s="1"/>
      <c r="V7545" s="1"/>
      <c r="AF7545" s="1"/>
    </row>
    <row r="7546" spans="8:32" x14ac:dyDescent="0.25">
      <c r="H7546" s="1"/>
      <c r="V7546" s="1"/>
      <c r="AF7546" s="1"/>
    </row>
    <row r="7547" spans="8:32" x14ac:dyDescent="0.25">
      <c r="H7547" s="1"/>
      <c r="V7547" s="1"/>
      <c r="AF7547" s="1"/>
    </row>
    <row r="7548" spans="8:32" x14ac:dyDescent="0.25">
      <c r="H7548" s="1"/>
      <c r="V7548" s="1"/>
      <c r="AF7548" s="1"/>
    </row>
    <row r="7549" spans="8:32" x14ac:dyDescent="0.25">
      <c r="H7549" s="1"/>
      <c r="V7549" s="1"/>
      <c r="AF7549" s="1"/>
    </row>
    <row r="7550" spans="8:32" x14ac:dyDescent="0.25">
      <c r="H7550" s="1"/>
      <c r="V7550" s="1"/>
      <c r="AF7550" s="1"/>
    </row>
    <row r="7551" spans="8:32" x14ac:dyDescent="0.25">
      <c r="H7551" s="1"/>
      <c r="V7551" s="1"/>
      <c r="AF7551" s="1"/>
    </row>
    <row r="7552" spans="8:32" x14ac:dyDescent="0.25">
      <c r="H7552" s="1"/>
      <c r="V7552" s="1"/>
      <c r="AF7552" s="1"/>
    </row>
    <row r="7553" spans="8:32" x14ac:dyDescent="0.25">
      <c r="H7553" s="1"/>
      <c r="V7553" s="1"/>
      <c r="AF7553" s="1"/>
    </row>
    <row r="7554" spans="8:32" x14ac:dyDescent="0.25">
      <c r="H7554" s="1"/>
      <c r="V7554" s="1"/>
      <c r="AF7554" s="1"/>
    </row>
    <row r="7555" spans="8:32" x14ac:dyDescent="0.25">
      <c r="H7555" s="1"/>
      <c r="V7555" s="1"/>
      <c r="AF7555" s="1"/>
    </row>
    <row r="7556" spans="8:32" x14ac:dyDescent="0.25">
      <c r="H7556" s="1"/>
      <c r="V7556" s="1"/>
      <c r="AF7556" s="1"/>
    </row>
    <row r="7557" spans="8:32" x14ac:dyDescent="0.25">
      <c r="H7557" s="1"/>
      <c r="V7557" s="1"/>
      <c r="AF7557" s="1"/>
    </row>
    <row r="7558" spans="8:32" x14ac:dyDescent="0.25">
      <c r="H7558" s="1"/>
      <c r="V7558" s="1"/>
      <c r="AF7558" s="1"/>
    </row>
    <row r="7559" spans="8:32" x14ac:dyDescent="0.25">
      <c r="H7559" s="1"/>
      <c r="V7559" s="1"/>
      <c r="AF7559" s="1"/>
    </row>
    <row r="7560" spans="8:32" x14ac:dyDescent="0.25">
      <c r="H7560" s="1"/>
      <c r="V7560" s="1"/>
      <c r="AF7560" s="1"/>
    </row>
    <row r="7561" spans="8:32" x14ac:dyDescent="0.25">
      <c r="H7561" s="1"/>
      <c r="V7561" s="1"/>
      <c r="AF7561" s="1"/>
    </row>
    <row r="7562" spans="8:32" x14ac:dyDescent="0.25">
      <c r="H7562" s="1"/>
      <c r="V7562" s="1"/>
      <c r="AF7562" s="1"/>
    </row>
    <row r="7563" spans="8:32" x14ac:dyDescent="0.25">
      <c r="H7563" s="1"/>
      <c r="V7563" s="1"/>
      <c r="AF7563" s="1"/>
    </row>
    <row r="7564" spans="8:32" x14ac:dyDescent="0.25">
      <c r="H7564" s="1"/>
      <c r="V7564" s="1"/>
      <c r="AF7564" s="1"/>
    </row>
    <row r="7565" spans="8:32" x14ac:dyDescent="0.25">
      <c r="H7565" s="1"/>
      <c r="V7565" s="1"/>
      <c r="AF7565" s="1"/>
    </row>
    <row r="7566" spans="8:32" x14ac:dyDescent="0.25">
      <c r="H7566" s="1"/>
      <c r="V7566" s="1"/>
      <c r="AF7566" s="1"/>
    </row>
    <row r="7567" spans="8:32" x14ac:dyDescent="0.25">
      <c r="H7567" s="1"/>
      <c r="V7567" s="1"/>
      <c r="AF7567" s="1"/>
    </row>
    <row r="7568" spans="8:32" x14ac:dyDescent="0.25">
      <c r="H7568" s="1"/>
      <c r="V7568" s="1"/>
      <c r="AF7568" s="1"/>
    </row>
    <row r="7569" spans="8:32" x14ac:dyDescent="0.25">
      <c r="H7569" s="1"/>
      <c r="V7569" s="1"/>
      <c r="AF7569" s="1"/>
    </row>
    <row r="7570" spans="8:32" x14ac:dyDescent="0.25">
      <c r="H7570" s="1"/>
      <c r="V7570" s="1"/>
      <c r="AF7570" s="1"/>
    </row>
    <row r="7571" spans="8:32" x14ac:dyDescent="0.25">
      <c r="H7571" s="1"/>
      <c r="V7571" s="1"/>
      <c r="AF7571" s="1"/>
    </row>
    <row r="7572" spans="8:32" x14ac:dyDescent="0.25">
      <c r="H7572" s="1"/>
      <c r="V7572" s="1"/>
      <c r="AF7572" s="1"/>
    </row>
    <row r="7573" spans="8:32" x14ac:dyDescent="0.25">
      <c r="H7573" s="1"/>
      <c r="V7573" s="1"/>
      <c r="AF7573" s="1"/>
    </row>
    <row r="7574" spans="8:32" x14ac:dyDescent="0.25">
      <c r="H7574" s="1"/>
      <c r="V7574" s="1"/>
      <c r="AF7574" s="1"/>
    </row>
    <row r="7575" spans="8:32" x14ac:dyDescent="0.25">
      <c r="H7575" s="1"/>
      <c r="V7575" s="1"/>
      <c r="AF7575" s="1"/>
    </row>
    <row r="7576" spans="8:32" x14ac:dyDescent="0.25">
      <c r="H7576" s="1"/>
      <c r="V7576" s="1"/>
      <c r="AF7576" s="1"/>
    </row>
    <row r="7577" spans="8:32" x14ac:dyDescent="0.25">
      <c r="H7577" s="1"/>
      <c r="V7577" s="1"/>
      <c r="AF7577" s="1"/>
    </row>
    <row r="7578" spans="8:32" x14ac:dyDescent="0.25">
      <c r="H7578" s="1"/>
      <c r="V7578" s="1"/>
      <c r="AF7578" s="1"/>
    </row>
    <row r="7579" spans="8:32" x14ac:dyDescent="0.25">
      <c r="H7579" s="1"/>
      <c r="V7579" s="1"/>
      <c r="AF7579" s="1"/>
    </row>
    <row r="7580" spans="8:32" x14ac:dyDescent="0.25">
      <c r="H7580" s="1"/>
      <c r="V7580" s="1"/>
      <c r="AF7580" s="1"/>
    </row>
    <row r="7581" spans="8:32" x14ac:dyDescent="0.25">
      <c r="H7581" s="1"/>
      <c r="V7581" s="1"/>
      <c r="AF7581" s="1"/>
    </row>
    <row r="7582" spans="8:32" x14ac:dyDescent="0.25">
      <c r="H7582" s="1"/>
      <c r="V7582" s="1"/>
      <c r="AF7582" s="1"/>
    </row>
    <row r="7583" spans="8:32" x14ac:dyDescent="0.25">
      <c r="H7583" s="1"/>
      <c r="V7583" s="1"/>
      <c r="AF7583" s="1"/>
    </row>
    <row r="7584" spans="8:32" x14ac:dyDescent="0.25">
      <c r="H7584" s="1"/>
      <c r="V7584" s="1"/>
      <c r="AF7584" s="1"/>
    </row>
    <row r="7585" spans="8:32" x14ac:dyDescent="0.25">
      <c r="H7585" s="1"/>
      <c r="V7585" s="1"/>
      <c r="AF7585" s="1"/>
    </row>
    <row r="7586" spans="8:32" x14ac:dyDescent="0.25">
      <c r="H7586" s="1"/>
      <c r="V7586" s="1"/>
      <c r="AF7586" s="1"/>
    </row>
    <row r="7587" spans="8:32" x14ac:dyDescent="0.25">
      <c r="H7587" s="1"/>
      <c r="V7587" s="1"/>
      <c r="AF7587" s="1"/>
    </row>
    <row r="7588" spans="8:32" x14ac:dyDescent="0.25">
      <c r="H7588" s="1"/>
      <c r="V7588" s="1"/>
      <c r="AF7588" s="1"/>
    </row>
    <row r="7589" spans="8:32" x14ac:dyDescent="0.25">
      <c r="H7589" s="1"/>
      <c r="V7589" s="1"/>
      <c r="AF7589" s="1"/>
    </row>
    <row r="7590" spans="8:32" x14ac:dyDescent="0.25">
      <c r="H7590" s="1"/>
      <c r="V7590" s="1"/>
      <c r="AF7590" s="1"/>
    </row>
    <row r="7591" spans="8:32" x14ac:dyDescent="0.25">
      <c r="H7591" s="1"/>
      <c r="V7591" s="1"/>
      <c r="AF7591" s="1"/>
    </row>
    <row r="7592" spans="8:32" x14ac:dyDescent="0.25">
      <c r="H7592" s="1"/>
      <c r="V7592" s="1"/>
      <c r="AF7592" s="1"/>
    </row>
    <row r="7593" spans="8:32" x14ac:dyDescent="0.25">
      <c r="H7593" s="1"/>
      <c r="V7593" s="1"/>
      <c r="AF7593" s="1"/>
    </row>
    <row r="7594" spans="8:32" x14ac:dyDescent="0.25">
      <c r="H7594" s="1"/>
      <c r="V7594" s="1"/>
      <c r="AF7594" s="1"/>
    </row>
    <row r="7595" spans="8:32" x14ac:dyDescent="0.25">
      <c r="H7595" s="1"/>
      <c r="V7595" s="1"/>
      <c r="AF7595" s="1"/>
    </row>
    <row r="7596" spans="8:32" x14ac:dyDescent="0.25">
      <c r="H7596" s="1"/>
      <c r="V7596" s="1"/>
      <c r="AF7596" s="1"/>
    </row>
    <row r="7597" spans="8:32" x14ac:dyDescent="0.25">
      <c r="H7597" s="1"/>
      <c r="V7597" s="1"/>
      <c r="AF7597" s="1"/>
    </row>
    <row r="7598" spans="8:32" x14ac:dyDescent="0.25">
      <c r="H7598" s="1"/>
      <c r="V7598" s="1"/>
      <c r="AF7598" s="1"/>
    </row>
    <row r="7599" spans="8:32" x14ac:dyDescent="0.25">
      <c r="H7599" s="1"/>
      <c r="V7599" s="1"/>
      <c r="AF7599" s="1"/>
    </row>
    <row r="7600" spans="8:32" x14ac:dyDescent="0.25">
      <c r="H7600" s="1"/>
      <c r="V7600" s="1"/>
      <c r="AF7600" s="1"/>
    </row>
    <row r="7601" spans="8:32" x14ac:dyDescent="0.25">
      <c r="H7601" s="1"/>
      <c r="V7601" s="1"/>
      <c r="AF7601" s="1"/>
    </row>
    <row r="7602" spans="8:32" x14ac:dyDescent="0.25">
      <c r="H7602" s="1"/>
      <c r="V7602" s="1"/>
      <c r="AF7602" s="1"/>
    </row>
    <row r="7603" spans="8:32" x14ac:dyDescent="0.25">
      <c r="H7603" s="1"/>
      <c r="V7603" s="1"/>
      <c r="AF7603" s="1"/>
    </row>
    <row r="7604" spans="8:32" x14ac:dyDescent="0.25">
      <c r="H7604" s="1"/>
      <c r="V7604" s="1"/>
      <c r="AF7604" s="1"/>
    </row>
    <row r="7605" spans="8:32" x14ac:dyDescent="0.25">
      <c r="H7605" s="1"/>
      <c r="V7605" s="1"/>
      <c r="AF7605" s="1"/>
    </row>
    <row r="7606" spans="8:32" x14ac:dyDescent="0.25">
      <c r="H7606" s="1"/>
      <c r="V7606" s="1"/>
      <c r="AF7606" s="1"/>
    </row>
    <row r="7607" spans="8:32" x14ac:dyDescent="0.25">
      <c r="H7607" s="1"/>
      <c r="V7607" s="1"/>
      <c r="AF7607" s="1"/>
    </row>
    <row r="7608" spans="8:32" x14ac:dyDescent="0.25">
      <c r="H7608" s="1"/>
      <c r="V7608" s="1"/>
      <c r="AF7608" s="1"/>
    </row>
    <row r="7609" spans="8:32" x14ac:dyDescent="0.25">
      <c r="H7609" s="1"/>
      <c r="V7609" s="1"/>
      <c r="AF7609" s="1"/>
    </row>
    <row r="7610" spans="8:32" x14ac:dyDescent="0.25">
      <c r="H7610" s="1"/>
      <c r="V7610" s="1"/>
      <c r="AF7610" s="1"/>
    </row>
    <row r="7611" spans="8:32" x14ac:dyDescent="0.25">
      <c r="H7611" s="1"/>
      <c r="V7611" s="1"/>
      <c r="AF7611" s="1"/>
    </row>
    <row r="7612" spans="8:32" x14ac:dyDescent="0.25">
      <c r="H7612" s="1"/>
      <c r="V7612" s="1"/>
      <c r="AF7612" s="1"/>
    </row>
    <row r="7613" spans="8:32" x14ac:dyDescent="0.25">
      <c r="H7613" s="1"/>
      <c r="V7613" s="1"/>
      <c r="AF7613" s="1"/>
    </row>
    <row r="7614" spans="8:32" x14ac:dyDescent="0.25">
      <c r="H7614" s="1"/>
      <c r="V7614" s="1"/>
      <c r="AF7614" s="1"/>
    </row>
    <row r="7615" spans="8:32" x14ac:dyDescent="0.25">
      <c r="H7615" s="1"/>
      <c r="V7615" s="1"/>
      <c r="AF7615" s="1"/>
    </row>
    <row r="7616" spans="8:32" x14ac:dyDescent="0.25">
      <c r="H7616" s="1"/>
      <c r="V7616" s="1"/>
      <c r="AF7616" s="1"/>
    </row>
    <row r="7617" spans="8:32" x14ac:dyDescent="0.25">
      <c r="H7617" s="1"/>
      <c r="V7617" s="1"/>
      <c r="AF7617" s="1"/>
    </row>
    <row r="7618" spans="8:32" x14ac:dyDescent="0.25">
      <c r="H7618" s="1"/>
      <c r="V7618" s="1"/>
      <c r="AF7618" s="1"/>
    </row>
    <row r="7619" spans="8:32" x14ac:dyDescent="0.25">
      <c r="H7619" s="1"/>
      <c r="V7619" s="1"/>
      <c r="AF7619" s="1"/>
    </row>
    <row r="7620" spans="8:32" x14ac:dyDescent="0.25">
      <c r="H7620" s="1"/>
      <c r="V7620" s="1"/>
      <c r="AF7620" s="1"/>
    </row>
    <row r="7621" spans="8:32" x14ac:dyDescent="0.25">
      <c r="H7621" s="1"/>
      <c r="V7621" s="1"/>
      <c r="AF7621" s="1"/>
    </row>
    <row r="7622" spans="8:32" x14ac:dyDescent="0.25">
      <c r="H7622" s="1"/>
      <c r="V7622" s="1"/>
      <c r="AF7622" s="1"/>
    </row>
    <row r="7623" spans="8:32" x14ac:dyDescent="0.25">
      <c r="H7623" s="1"/>
      <c r="V7623" s="1"/>
      <c r="AF7623" s="1"/>
    </row>
    <row r="7624" spans="8:32" x14ac:dyDescent="0.25">
      <c r="H7624" s="1"/>
      <c r="V7624" s="1"/>
      <c r="AF7624" s="1"/>
    </row>
    <row r="7625" spans="8:32" x14ac:dyDescent="0.25">
      <c r="H7625" s="1"/>
      <c r="V7625" s="1"/>
      <c r="AF7625" s="1"/>
    </row>
    <row r="7626" spans="8:32" x14ac:dyDescent="0.25">
      <c r="H7626" s="1"/>
      <c r="V7626" s="1"/>
      <c r="AF7626" s="1"/>
    </row>
    <row r="7627" spans="8:32" x14ac:dyDescent="0.25">
      <c r="H7627" s="1"/>
      <c r="V7627" s="1"/>
      <c r="AF7627" s="1"/>
    </row>
    <row r="7628" spans="8:32" x14ac:dyDescent="0.25">
      <c r="H7628" s="1"/>
      <c r="V7628" s="1"/>
      <c r="AF7628" s="1"/>
    </row>
    <row r="7629" spans="8:32" x14ac:dyDescent="0.25">
      <c r="H7629" s="1"/>
      <c r="V7629" s="1"/>
      <c r="AF7629" s="1"/>
    </row>
    <row r="7630" spans="8:32" x14ac:dyDescent="0.25">
      <c r="H7630" s="1"/>
      <c r="V7630" s="1"/>
      <c r="AF7630" s="1"/>
    </row>
    <row r="7631" spans="8:32" x14ac:dyDescent="0.25">
      <c r="H7631" s="1"/>
      <c r="V7631" s="1"/>
      <c r="AF7631" s="1"/>
    </row>
    <row r="7632" spans="8:32" x14ac:dyDescent="0.25">
      <c r="H7632" s="1"/>
      <c r="V7632" s="1"/>
      <c r="AF7632" s="1"/>
    </row>
    <row r="7633" spans="8:32" x14ac:dyDescent="0.25">
      <c r="H7633" s="1"/>
      <c r="V7633" s="1"/>
      <c r="AF7633" s="1"/>
    </row>
    <row r="7634" spans="8:32" x14ac:dyDescent="0.25">
      <c r="H7634" s="1"/>
      <c r="V7634" s="1"/>
      <c r="AF7634" s="1"/>
    </row>
    <row r="7635" spans="8:32" x14ac:dyDescent="0.25">
      <c r="H7635" s="1"/>
      <c r="V7635" s="1"/>
      <c r="AF7635" s="1"/>
    </row>
    <row r="7636" spans="8:32" x14ac:dyDescent="0.25">
      <c r="H7636" s="1"/>
      <c r="V7636" s="1"/>
      <c r="AF7636" s="1"/>
    </row>
    <row r="7637" spans="8:32" x14ac:dyDescent="0.25">
      <c r="H7637" s="1"/>
      <c r="V7637" s="1"/>
      <c r="AF7637" s="1"/>
    </row>
    <row r="7638" spans="8:32" x14ac:dyDescent="0.25">
      <c r="H7638" s="1"/>
      <c r="V7638" s="1"/>
      <c r="AF7638" s="1"/>
    </row>
    <row r="7639" spans="8:32" x14ac:dyDescent="0.25">
      <c r="H7639" s="1"/>
      <c r="V7639" s="1"/>
      <c r="AF7639" s="1"/>
    </row>
    <row r="7640" spans="8:32" x14ac:dyDescent="0.25">
      <c r="H7640" s="1"/>
      <c r="V7640" s="1"/>
      <c r="AF7640" s="1"/>
    </row>
    <row r="7641" spans="8:32" x14ac:dyDescent="0.25">
      <c r="H7641" s="1"/>
      <c r="V7641" s="1"/>
      <c r="AF7641" s="1"/>
    </row>
    <row r="7642" spans="8:32" x14ac:dyDescent="0.25">
      <c r="H7642" s="1"/>
      <c r="V7642" s="1"/>
      <c r="AF7642" s="1"/>
    </row>
    <row r="7643" spans="8:32" x14ac:dyDescent="0.25">
      <c r="H7643" s="1"/>
      <c r="V7643" s="1"/>
      <c r="AF7643" s="1"/>
    </row>
    <row r="7644" spans="8:32" x14ac:dyDescent="0.25">
      <c r="H7644" s="1"/>
      <c r="V7644" s="1"/>
      <c r="AF7644" s="1"/>
    </row>
    <row r="7645" spans="8:32" x14ac:dyDescent="0.25">
      <c r="H7645" s="1"/>
      <c r="V7645" s="1"/>
      <c r="AF7645" s="1"/>
    </row>
    <row r="7646" spans="8:32" x14ac:dyDescent="0.25">
      <c r="H7646" s="1"/>
      <c r="V7646" s="1"/>
      <c r="AF7646" s="1"/>
    </row>
    <row r="7647" spans="8:32" x14ac:dyDescent="0.25">
      <c r="H7647" s="1"/>
      <c r="V7647" s="1"/>
      <c r="AF7647" s="1"/>
    </row>
    <row r="7648" spans="8:32" x14ac:dyDescent="0.25">
      <c r="H7648" s="1"/>
      <c r="V7648" s="1"/>
      <c r="AF7648" s="1"/>
    </row>
    <row r="7649" spans="8:32" x14ac:dyDescent="0.25">
      <c r="H7649" s="1"/>
      <c r="V7649" s="1"/>
      <c r="AF7649" s="1"/>
    </row>
    <row r="7650" spans="8:32" x14ac:dyDescent="0.25">
      <c r="H7650" s="1"/>
      <c r="V7650" s="1"/>
      <c r="AF7650" s="1"/>
    </row>
    <row r="7651" spans="8:32" x14ac:dyDescent="0.25">
      <c r="H7651" s="1"/>
      <c r="V7651" s="1"/>
      <c r="AF7651" s="1"/>
    </row>
    <row r="7652" spans="8:32" x14ac:dyDescent="0.25">
      <c r="H7652" s="1"/>
      <c r="V7652" s="1"/>
      <c r="AF7652" s="1"/>
    </row>
    <row r="7653" spans="8:32" x14ac:dyDescent="0.25">
      <c r="H7653" s="1"/>
      <c r="V7653" s="1"/>
      <c r="AF7653" s="1"/>
    </row>
    <row r="7654" spans="8:32" x14ac:dyDescent="0.25">
      <c r="H7654" s="1"/>
      <c r="V7654" s="1"/>
      <c r="AF7654" s="1"/>
    </row>
    <row r="7655" spans="8:32" x14ac:dyDescent="0.25">
      <c r="H7655" s="1"/>
      <c r="V7655" s="1"/>
      <c r="AF7655" s="1"/>
    </row>
    <row r="7656" spans="8:32" x14ac:dyDescent="0.25">
      <c r="H7656" s="1"/>
      <c r="V7656" s="1"/>
      <c r="AF7656" s="1"/>
    </row>
    <row r="7657" spans="8:32" x14ac:dyDescent="0.25">
      <c r="H7657" s="1"/>
      <c r="V7657" s="1"/>
      <c r="AF7657" s="1"/>
    </row>
    <row r="7658" spans="8:32" x14ac:dyDescent="0.25">
      <c r="H7658" s="1"/>
      <c r="V7658" s="1"/>
      <c r="AF7658" s="1"/>
    </row>
    <row r="7659" spans="8:32" x14ac:dyDescent="0.25">
      <c r="H7659" s="1"/>
      <c r="V7659" s="1"/>
      <c r="AF7659" s="1"/>
    </row>
    <row r="7660" spans="8:32" x14ac:dyDescent="0.25">
      <c r="H7660" s="1"/>
      <c r="V7660" s="1"/>
      <c r="AF7660" s="1"/>
    </row>
    <row r="7661" spans="8:32" x14ac:dyDescent="0.25">
      <c r="H7661" s="1"/>
      <c r="V7661" s="1"/>
      <c r="AF7661" s="1"/>
    </row>
    <row r="7662" spans="8:32" x14ac:dyDescent="0.25">
      <c r="H7662" s="1"/>
      <c r="V7662" s="1"/>
      <c r="AF7662" s="1"/>
    </row>
    <row r="7663" spans="8:32" x14ac:dyDescent="0.25">
      <c r="H7663" s="1"/>
      <c r="V7663" s="1"/>
      <c r="AF7663" s="1"/>
    </row>
    <row r="7664" spans="8:32" x14ac:dyDescent="0.25">
      <c r="H7664" s="1"/>
      <c r="V7664" s="1"/>
      <c r="AF7664" s="1"/>
    </row>
    <row r="7665" spans="8:32" x14ac:dyDescent="0.25">
      <c r="H7665" s="1"/>
      <c r="V7665" s="1"/>
      <c r="AF7665" s="1"/>
    </row>
    <row r="7666" spans="8:32" x14ac:dyDescent="0.25">
      <c r="H7666" s="1"/>
      <c r="V7666" s="1"/>
      <c r="AF7666" s="1"/>
    </row>
    <row r="7667" spans="8:32" x14ac:dyDescent="0.25">
      <c r="H7667" s="1"/>
      <c r="V7667" s="1"/>
      <c r="AF7667" s="1"/>
    </row>
    <row r="7668" spans="8:32" x14ac:dyDescent="0.25">
      <c r="H7668" s="1"/>
      <c r="V7668" s="1"/>
      <c r="AF7668" s="1"/>
    </row>
    <row r="7669" spans="8:32" x14ac:dyDescent="0.25">
      <c r="H7669" s="1"/>
      <c r="V7669" s="1"/>
      <c r="AF7669" s="1"/>
    </row>
    <row r="7670" spans="8:32" x14ac:dyDescent="0.25">
      <c r="H7670" s="1"/>
      <c r="V7670" s="1"/>
      <c r="AF7670" s="1"/>
    </row>
    <row r="7671" spans="8:32" x14ac:dyDescent="0.25">
      <c r="H7671" s="1"/>
      <c r="V7671" s="1"/>
      <c r="AF7671" s="1"/>
    </row>
    <row r="7672" spans="8:32" x14ac:dyDescent="0.25">
      <c r="H7672" s="1"/>
      <c r="V7672" s="1"/>
      <c r="AF7672" s="1"/>
    </row>
    <row r="7673" spans="8:32" x14ac:dyDescent="0.25">
      <c r="H7673" s="1"/>
      <c r="V7673" s="1"/>
      <c r="AF7673" s="1"/>
    </row>
    <row r="7674" spans="8:32" x14ac:dyDescent="0.25">
      <c r="H7674" s="1"/>
      <c r="V7674" s="1"/>
      <c r="AF7674" s="1"/>
    </row>
    <row r="7675" spans="8:32" x14ac:dyDescent="0.25">
      <c r="H7675" s="1"/>
      <c r="V7675" s="1"/>
      <c r="AF7675" s="1"/>
    </row>
    <row r="7676" spans="8:32" x14ac:dyDescent="0.25">
      <c r="H7676" s="1"/>
      <c r="V7676" s="1"/>
      <c r="AF7676" s="1"/>
    </row>
    <row r="7677" spans="8:32" x14ac:dyDescent="0.25">
      <c r="H7677" s="1"/>
      <c r="V7677" s="1"/>
      <c r="AF7677" s="1"/>
    </row>
    <row r="7678" spans="8:32" x14ac:dyDescent="0.25">
      <c r="H7678" s="1"/>
      <c r="V7678" s="1"/>
      <c r="AF7678" s="1"/>
    </row>
    <row r="7679" spans="8:32" x14ac:dyDescent="0.25">
      <c r="H7679" s="1"/>
      <c r="V7679" s="1"/>
      <c r="AF7679" s="1"/>
    </row>
    <row r="7680" spans="8:32" x14ac:dyDescent="0.25">
      <c r="H7680" s="1"/>
      <c r="V7680" s="1"/>
      <c r="AF7680" s="1"/>
    </row>
    <row r="7681" spans="8:32" x14ac:dyDescent="0.25">
      <c r="H7681" s="1"/>
      <c r="V7681" s="1"/>
      <c r="AF7681" s="1"/>
    </row>
    <row r="7682" spans="8:32" x14ac:dyDescent="0.25">
      <c r="H7682" s="1"/>
      <c r="V7682" s="1"/>
      <c r="AF7682" s="1"/>
    </row>
    <row r="7683" spans="8:32" x14ac:dyDescent="0.25">
      <c r="H7683" s="1"/>
      <c r="V7683" s="1"/>
      <c r="AF7683" s="1"/>
    </row>
    <row r="7684" spans="8:32" x14ac:dyDescent="0.25">
      <c r="H7684" s="1"/>
      <c r="V7684" s="1"/>
      <c r="AF7684" s="1"/>
    </row>
    <row r="7685" spans="8:32" x14ac:dyDescent="0.25">
      <c r="H7685" s="1"/>
      <c r="V7685" s="1"/>
      <c r="AF7685" s="1"/>
    </row>
    <row r="7686" spans="8:32" x14ac:dyDescent="0.25">
      <c r="H7686" s="1"/>
      <c r="V7686" s="1"/>
      <c r="AF7686" s="1"/>
    </row>
    <row r="7687" spans="8:32" x14ac:dyDescent="0.25">
      <c r="H7687" s="1"/>
      <c r="V7687" s="1"/>
      <c r="AF7687" s="1"/>
    </row>
    <row r="7688" spans="8:32" x14ac:dyDescent="0.25">
      <c r="H7688" s="1"/>
      <c r="V7688" s="1"/>
      <c r="AF7688" s="1"/>
    </row>
    <row r="7689" spans="8:32" x14ac:dyDescent="0.25">
      <c r="H7689" s="1"/>
      <c r="V7689" s="1"/>
      <c r="AF7689" s="1"/>
    </row>
    <row r="7690" spans="8:32" x14ac:dyDescent="0.25">
      <c r="H7690" s="1"/>
      <c r="V7690" s="1"/>
      <c r="AF7690" s="1"/>
    </row>
    <row r="7691" spans="8:32" x14ac:dyDescent="0.25">
      <c r="H7691" s="1"/>
      <c r="V7691" s="1"/>
      <c r="AF7691" s="1"/>
    </row>
    <row r="7692" spans="8:32" x14ac:dyDescent="0.25">
      <c r="H7692" s="1"/>
      <c r="V7692" s="1"/>
      <c r="AF7692" s="1"/>
    </row>
    <row r="7693" spans="8:32" x14ac:dyDescent="0.25">
      <c r="H7693" s="1"/>
      <c r="V7693" s="1"/>
      <c r="AF7693" s="1"/>
    </row>
    <row r="7694" spans="8:32" x14ac:dyDescent="0.25">
      <c r="H7694" s="1"/>
      <c r="V7694" s="1"/>
      <c r="AF7694" s="1"/>
    </row>
    <row r="7695" spans="8:32" x14ac:dyDescent="0.25">
      <c r="H7695" s="1"/>
      <c r="V7695" s="1"/>
      <c r="AF7695" s="1"/>
    </row>
    <row r="7696" spans="8:32" x14ac:dyDescent="0.25">
      <c r="H7696" s="1"/>
      <c r="V7696" s="1"/>
      <c r="AF7696" s="1"/>
    </row>
    <row r="7697" spans="8:32" x14ac:dyDescent="0.25">
      <c r="H7697" s="1"/>
      <c r="V7697" s="1"/>
      <c r="AF7697" s="1"/>
    </row>
    <row r="7698" spans="8:32" x14ac:dyDescent="0.25">
      <c r="H7698" s="1"/>
      <c r="V7698" s="1"/>
      <c r="AF7698" s="1"/>
    </row>
    <row r="7699" spans="8:32" x14ac:dyDescent="0.25">
      <c r="H7699" s="1"/>
      <c r="V7699" s="1"/>
      <c r="AF7699" s="1"/>
    </row>
    <row r="7700" spans="8:32" x14ac:dyDescent="0.25">
      <c r="H7700" s="1"/>
      <c r="V7700" s="1"/>
      <c r="AF7700" s="1"/>
    </row>
    <row r="7701" spans="8:32" x14ac:dyDescent="0.25">
      <c r="H7701" s="1"/>
      <c r="V7701" s="1"/>
      <c r="AF7701" s="1"/>
    </row>
    <row r="7702" spans="8:32" x14ac:dyDescent="0.25">
      <c r="H7702" s="1"/>
      <c r="V7702" s="1"/>
      <c r="AF7702" s="1"/>
    </row>
    <row r="7703" spans="8:32" x14ac:dyDescent="0.25">
      <c r="H7703" s="1"/>
      <c r="V7703" s="1"/>
      <c r="AF7703" s="1"/>
    </row>
    <row r="7704" spans="8:32" x14ac:dyDescent="0.25">
      <c r="H7704" s="1"/>
      <c r="V7704" s="1"/>
      <c r="AF7704" s="1"/>
    </row>
    <row r="7705" spans="8:32" x14ac:dyDescent="0.25">
      <c r="H7705" s="1"/>
      <c r="V7705" s="1"/>
      <c r="AF7705" s="1"/>
    </row>
    <row r="7706" spans="8:32" x14ac:dyDescent="0.25">
      <c r="H7706" s="1"/>
      <c r="V7706" s="1"/>
      <c r="AF7706" s="1"/>
    </row>
    <row r="7707" spans="8:32" x14ac:dyDescent="0.25">
      <c r="H7707" s="1"/>
      <c r="V7707" s="1"/>
      <c r="AF7707" s="1"/>
    </row>
    <row r="7708" spans="8:32" x14ac:dyDescent="0.25">
      <c r="H7708" s="1"/>
      <c r="V7708" s="1"/>
      <c r="AF7708" s="1"/>
    </row>
    <row r="7709" spans="8:32" x14ac:dyDescent="0.25">
      <c r="H7709" s="1"/>
      <c r="V7709" s="1"/>
      <c r="AF7709" s="1"/>
    </row>
    <row r="7710" spans="8:32" x14ac:dyDescent="0.25">
      <c r="H7710" s="1"/>
      <c r="V7710" s="1"/>
      <c r="AF7710" s="1"/>
    </row>
    <row r="7711" spans="8:32" x14ac:dyDescent="0.25">
      <c r="H7711" s="1"/>
      <c r="V7711" s="1"/>
      <c r="AF7711" s="1"/>
    </row>
    <row r="7712" spans="8:32" x14ac:dyDescent="0.25">
      <c r="H7712" s="1"/>
      <c r="V7712" s="1"/>
      <c r="AF7712" s="1"/>
    </row>
    <row r="7713" spans="8:32" x14ac:dyDescent="0.25">
      <c r="H7713" s="1"/>
      <c r="V7713" s="1"/>
      <c r="AF7713" s="1"/>
    </row>
    <row r="7714" spans="8:32" x14ac:dyDescent="0.25">
      <c r="H7714" s="1"/>
      <c r="V7714" s="1"/>
      <c r="AF7714" s="1"/>
    </row>
    <row r="7715" spans="8:32" x14ac:dyDescent="0.25">
      <c r="H7715" s="1"/>
      <c r="V7715" s="1"/>
      <c r="AF7715" s="1"/>
    </row>
    <row r="7716" spans="8:32" x14ac:dyDescent="0.25">
      <c r="H7716" s="1"/>
      <c r="V7716" s="1"/>
      <c r="AF7716" s="1"/>
    </row>
    <row r="7717" spans="8:32" x14ac:dyDescent="0.25">
      <c r="H7717" s="1"/>
      <c r="V7717" s="1"/>
      <c r="AF7717" s="1"/>
    </row>
    <row r="7718" spans="8:32" x14ac:dyDescent="0.25">
      <c r="H7718" s="1"/>
      <c r="V7718" s="1"/>
      <c r="AF7718" s="1"/>
    </row>
    <row r="7719" spans="8:32" x14ac:dyDescent="0.25">
      <c r="H7719" s="1"/>
      <c r="V7719" s="1"/>
      <c r="AF7719" s="1"/>
    </row>
    <row r="7720" spans="8:32" x14ac:dyDescent="0.25">
      <c r="H7720" s="1"/>
      <c r="V7720" s="1"/>
      <c r="AF7720" s="1"/>
    </row>
    <row r="7721" spans="8:32" x14ac:dyDescent="0.25">
      <c r="H7721" s="1"/>
      <c r="V7721" s="1"/>
      <c r="AF7721" s="1"/>
    </row>
    <row r="7722" spans="8:32" x14ac:dyDescent="0.25">
      <c r="H7722" s="1"/>
      <c r="V7722" s="1"/>
      <c r="AF7722" s="1"/>
    </row>
    <row r="7723" spans="8:32" x14ac:dyDescent="0.25">
      <c r="H7723" s="1"/>
      <c r="V7723" s="1"/>
      <c r="AF7723" s="1"/>
    </row>
    <row r="7724" spans="8:32" x14ac:dyDescent="0.25">
      <c r="H7724" s="1"/>
      <c r="V7724" s="1"/>
      <c r="AF7724" s="1"/>
    </row>
    <row r="7725" spans="8:32" x14ac:dyDescent="0.25">
      <c r="H7725" s="1"/>
      <c r="V7725" s="1"/>
      <c r="AF7725" s="1"/>
    </row>
    <row r="7726" spans="8:32" x14ac:dyDescent="0.25">
      <c r="H7726" s="1"/>
      <c r="V7726" s="1"/>
      <c r="AF7726" s="1"/>
    </row>
    <row r="7727" spans="8:32" x14ac:dyDescent="0.25">
      <c r="H7727" s="1"/>
      <c r="V7727" s="1"/>
      <c r="AF7727" s="1"/>
    </row>
    <row r="7728" spans="8:32" x14ac:dyDescent="0.25">
      <c r="H7728" s="1"/>
      <c r="V7728" s="1"/>
      <c r="AF7728" s="1"/>
    </row>
    <row r="7729" spans="8:32" x14ac:dyDescent="0.25">
      <c r="H7729" s="1"/>
      <c r="V7729" s="1"/>
      <c r="AF7729" s="1"/>
    </row>
    <row r="7730" spans="8:32" x14ac:dyDescent="0.25">
      <c r="H7730" s="1"/>
      <c r="V7730" s="1"/>
      <c r="AF7730" s="1"/>
    </row>
    <row r="7731" spans="8:32" x14ac:dyDescent="0.25">
      <c r="H7731" s="1"/>
      <c r="V7731" s="1"/>
      <c r="AF7731" s="1"/>
    </row>
    <row r="7732" spans="8:32" x14ac:dyDescent="0.25">
      <c r="H7732" s="1"/>
      <c r="V7732" s="1"/>
      <c r="AF7732" s="1"/>
    </row>
    <row r="7733" spans="8:32" x14ac:dyDescent="0.25">
      <c r="H7733" s="1"/>
      <c r="V7733" s="1"/>
      <c r="AF7733" s="1"/>
    </row>
    <row r="7734" spans="8:32" x14ac:dyDescent="0.25">
      <c r="H7734" s="1"/>
      <c r="V7734" s="1"/>
      <c r="AF7734" s="1"/>
    </row>
    <row r="7735" spans="8:32" x14ac:dyDescent="0.25">
      <c r="H7735" s="1"/>
      <c r="V7735" s="1"/>
      <c r="AF7735" s="1"/>
    </row>
    <row r="7736" spans="8:32" x14ac:dyDescent="0.25">
      <c r="H7736" s="1"/>
      <c r="V7736" s="1"/>
      <c r="AF7736" s="1"/>
    </row>
    <row r="7737" spans="8:32" x14ac:dyDescent="0.25">
      <c r="H7737" s="1"/>
      <c r="V7737" s="1"/>
      <c r="AF7737" s="1"/>
    </row>
    <row r="7738" spans="8:32" x14ac:dyDescent="0.25">
      <c r="H7738" s="1"/>
      <c r="V7738" s="1"/>
      <c r="AF7738" s="1"/>
    </row>
    <row r="7739" spans="8:32" x14ac:dyDescent="0.25">
      <c r="H7739" s="1"/>
      <c r="V7739" s="1"/>
      <c r="AF7739" s="1"/>
    </row>
    <row r="7740" spans="8:32" x14ac:dyDescent="0.25">
      <c r="H7740" s="1"/>
      <c r="V7740" s="1"/>
      <c r="AF7740" s="1"/>
    </row>
    <row r="7741" spans="8:32" x14ac:dyDescent="0.25">
      <c r="H7741" s="1"/>
      <c r="V7741" s="1"/>
      <c r="AF7741" s="1"/>
    </row>
    <row r="7742" spans="8:32" x14ac:dyDescent="0.25">
      <c r="H7742" s="1"/>
      <c r="V7742" s="1"/>
      <c r="AF7742" s="1"/>
    </row>
    <row r="7743" spans="8:32" x14ac:dyDescent="0.25">
      <c r="H7743" s="1"/>
      <c r="V7743" s="1"/>
      <c r="AF7743" s="1"/>
    </row>
    <row r="7744" spans="8:32" x14ac:dyDescent="0.25">
      <c r="H7744" s="1"/>
      <c r="V7744" s="1"/>
      <c r="AF7744" s="1"/>
    </row>
    <row r="7745" spans="8:32" x14ac:dyDescent="0.25">
      <c r="H7745" s="1"/>
      <c r="V7745" s="1"/>
      <c r="AF7745" s="1"/>
    </row>
    <row r="7746" spans="8:32" x14ac:dyDescent="0.25">
      <c r="H7746" s="1"/>
      <c r="V7746" s="1"/>
      <c r="AF7746" s="1"/>
    </row>
    <row r="7747" spans="8:32" x14ac:dyDescent="0.25">
      <c r="H7747" s="1"/>
      <c r="V7747" s="1"/>
      <c r="AF7747" s="1"/>
    </row>
    <row r="7748" spans="8:32" x14ac:dyDescent="0.25">
      <c r="H7748" s="1"/>
      <c r="V7748" s="1"/>
      <c r="AF7748" s="1"/>
    </row>
    <row r="7749" spans="8:32" x14ac:dyDescent="0.25">
      <c r="H7749" s="1"/>
      <c r="V7749" s="1"/>
      <c r="AF7749" s="1"/>
    </row>
    <row r="7750" spans="8:32" x14ac:dyDescent="0.25">
      <c r="H7750" s="1"/>
      <c r="V7750" s="1"/>
      <c r="AF7750" s="1"/>
    </row>
    <row r="7751" spans="8:32" x14ac:dyDescent="0.25">
      <c r="H7751" s="1"/>
      <c r="V7751" s="1"/>
      <c r="AF7751" s="1"/>
    </row>
    <row r="7752" spans="8:32" x14ac:dyDescent="0.25">
      <c r="H7752" s="1"/>
      <c r="V7752" s="1"/>
      <c r="AF7752" s="1"/>
    </row>
    <row r="7753" spans="8:32" x14ac:dyDescent="0.25">
      <c r="H7753" s="1"/>
      <c r="V7753" s="1"/>
      <c r="AF7753" s="1"/>
    </row>
    <row r="7754" spans="8:32" x14ac:dyDescent="0.25">
      <c r="H7754" s="1"/>
      <c r="V7754" s="1"/>
      <c r="AF7754" s="1"/>
    </row>
    <row r="7755" spans="8:32" x14ac:dyDescent="0.25">
      <c r="H7755" s="1"/>
      <c r="V7755" s="1"/>
      <c r="AF7755" s="1"/>
    </row>
    <row r="7756" spans="8:32" x14ac:dyDescent="0.25">
      <c r="H7756" s="1"/>
      <c r="V7756" s="1"/>
      <c r="AF7756" s="1"/>
    </row>
    <row r="7757" spans="8:32" x14ac:dyDescent="0.25">
      <c r="H7757" s="1"/>
      <c r="V7757" s="1"/>
      <c r="AF7757" s="1"/>
    </row>
    <row r="7758" spans="8:32" x14ac:dyDescent="0.25">
      <c r="H7758" s="1"/>
      <c r="V7758" s="1"/>
      <c r="AF7758" s="1"/>
    </row>
    <row r="7759" spans="8:32" x14ac:dyDescent="0.25">
      <c r="H7759" s="1"/>
      <c r="V7759" s="1"/>
      <c r="AF7759" s="1"/>
    </row>
    <row r="7760" spans="8:32" x14ac:dyDescent="0.25">
      <c r="H7760" s="1"/>
      <c r="V7760" s="1"/>
      <c r="AF7760" s="1"/>
    </row>
    <row r="7761" spans="8:32" x14ac:dyDescent="0.25">
      <c r="H7761" s="1"/>
      <c r="V7761" s="1"/>
      <c r="AF7761" s="1"/>
    </row>
    <row r="7762" spans="8:32" x14ac:dyDescent="0.25">
      <c r="H7762" s="1"/>
      <c r="V7762" s="1"/>
      <c r="AF7762" s="1"/>
    </row>
    <row r="7763" spans="8:32" x14ac:dyDescent="0.25">
      <c r="H7763" s="1"/>
      <c r="V7763" s="1"/>
      <c r="AF7763" s="1"/>
    </row>
    <row r="7764" spans="8:32" x14ac:dyDescent="0.25">
      <c r="H7764" s="1"/>
      <c r="V7764" s="1"/>
      <c r="AF7764" s="1"/>
    </row>
    <row r="7765" spans="8:32" x14ac:dyDescent="0.25">
      <c r="H7765" s="1"/>
      <c r="V7765" s="1"/>
      <c r="AF7765" s="1"/>
    </row>
    <row r="7766" spans="8:32" x14ac:dyDescent="0.25">
      <c r="H7766" s="1"/>
      <c r="V7766" s="1"/>
      <c r="AF7766" s="1"/>
    </row>
    <row r="7767" spans="8:32" x14ac:dyDescent="0.25">
      <c r="H7767" s="1"/>
      <c r="V7767" s="1"/>
      <c r="AF7767" s="1"/>
    </row>
    <row r="7768" spans="8:32" x14ac:dyDescent="0.25">
      <c r="H7768" s="1"/>
      <c r="V7768" s="1"/>
      <c r="AF7768" s="1"/>
    </row>
    <row r="7769" spans="8:32" x14ac:dyDescent="0.25">
      <c r="H7769" s="1"/>
      <c r="V7769" s="1"/>
      <c r="AF7769" s="1"/>
    </row>
    <row r="7770" spans="8:32" x14ac:dyDescent="0.25">
      <c r="H7770" s="1"/>
      <c r="V7770" s="1"/>
      <c r="AF7770" s="1"/>
    </row>
    <row r="7771" spans="8:32" x14ac:dyDescent="0.25">
      <c r="H7771" s="1"/>
      <c r="V7771" s="1"/>
      <c r="AF7771" s="1"/>
    </row>
    <row r="7772" spans="8:32" x14ac:dyDescent="0.25">
      <c r="H7772" s="1"/>
      <c r="V7772" s="1"/>
      <c r="AF7772" s="1"/>
    </row>
    <row r="7773" spans="8:32" x14ac:dyDescent="0.25">
      <c r="H7773" s="1"/>
      <c r="V7773" s="1"/>
      <c r="AF7773" s="1"/>
    </row>
    <row r="7774" spans="8:32" x14ac:dyDescent="0.25">
      <c r="H7774" s="1"/>
      <c r="V7774" s="1"/>
      <c r="AF7774" s="1"/>
    </row>
    <row r="7775" spans="8:32" x14ac:dyDescent="0.25">
      <c r="H7775" s="1"/>
      <c r="V7775" s="1"/>
      <c r="AF7775" s="1"/>
    </row>
    <row r="7776" spans="8:32" x14ac:dyDescent="0.25">
      <c r="H7776" s="1"/>
      <c r="V7776" s="1"/>
      <c r="AF7776" s="1"/>
    </row>
    <row r="7777" spans="8:32" x14ac:dyDescent="0.25">
      <c r="H7777" s="1"/>
      <c r="V7777" s="1"/>
      <c r="AF7777" s="1"/>
    </row>
    <row r="7778" spans="8:32" x14ac:dyDescent="0.25">
      <c r="H7778" s="1"/>
      <c r="V7778" s="1"/>
      <c r="AF7778" s="1"/>
    </row>
    <row r="7779" spans="8:32" x14ac:dyDescent="0.25">
      <c r="H7779" s="1"/>
      <c r="V7779" s="1"/>
      <c r="AF7779" s="1"/>
    </row>
    <row r="7780" spans="8:32" x14ac:dyDescent="0.25">
      <c r="H7780" s="1"/>
      <c r="V7780" s="1"/>
      <c r="AF7780" s="1"/>
    </row>
    <row r="7781" spans="8:32" x14ac:dyDescent="0.25">
      <c r="H7781" s="1"/>
      <c r="V7781" s="1"/>
      <c r="AF7781" s="1"/>
    </row>
    <row r="7782" spans="8:32" x14ac:dyDescent="0.25">
      <c r="H7782" s="1"/>
      <c r="V7782" s="1"/>
      <c r="AF7782" s="1"/>
    </row>
    <row r="7783" spans="8:32" x14ac:dyDescent="0.25">
      <c r="H7783" s="1"/>
      <c r="V7783" s="1"/>
      <c r="AF7783" s="1"/>
    </row>
    <row r="7784" spans="8:32" x14ac:dyDescent="0.25">
      <c r="H7784" s="1"/>
      <c r="V7784" s="1"/>
      <c r="AF7784" s="1"/>
    </row>
    <row r="7785" spans="8:32" x14ac:dyDescent="0.25">
      <c r="H7785" s="1"/>
      <c r="V7785" s="1"/>
      <c r="AF7785" s="1"/>
    </row>
    <row r="7786" spans="8:32" x14ac:dyDescent="0.25">
      <c r="H7786" s="1"/>
      <c r="V7786" s="1"/>
      <c r="AF7786" s="1"/>
    </row>
    <row r="7787" spans="8:32" x14ac:dyDescent="0.25">
      <c r="H7787" s="1"/>
      <c r="V7787" s="1"/>
      <c r="AF7787" s="1"/>
    </row>
    <row r="7788" spans="8:32" x14ac:dyDescent="0.25">
      <c r="H7788" s="1"/>
      <c r="V7788" s="1"/>
      <c r="AF7788" s="1"/>
    </row>
    <row r="7789" spans="8:32" x14ac:dyDescent="0.25">
      <c r="H7789" s="1"/>
      <c r="V7789" s="1"/>
      <c r="AF7789" s="1"/>
    </row>
    <row r="7790" spans="8:32" x14ac:dyDescent="0.25">
      <c r="H7790" s="1"/>
      <c r="V7790" s="1"/>
      <c r="AF7790" s="1"/>
    </row>
    <row r="7791" spans="8:32" x14ac:dyDescent="0.25">
      <c r="H7791" s="1"/>
      <c r="V7791" s="1"/>
      <c r="AF7791" s="1"/>
    </row>
    <row r="7792" spans="8:32" x14ac:dyDescent="0.25">
      <c r="H7792" s="1"/>
      <c r="V7792" s="1"/>
      <c r="AF7792" s="1"/>
    </row>
    <row r="7793" spans="8:32" x14ac:dyDescent="0.25">
      <c r="H7793" s="1"/>
      <c r="V7793" s="1"/>
      <c r="AF7793" s="1"/>
    </row>
    <row r="7794" spans="8:32" x14ac:dyDescent="0.25">
      <c r="H7794" s="1"/>
      <c r="V7794" s="1"/>
      <c r="AF7794" s="1"/>
    </row>
    <row r="7795" spans="8:32" x14ac:dyDescent="0.25">
      <c r="H7795" s="1"/>
      <c r="V7795" s="1"/>
      <c r="AF7795" s="1"/>
    </row>
    <row r="7796" spans="8:32" x14ac:dyDescent="0.25">
      <c r="H7796" s="1"/>
      <c r="V7796" s="1"/>
      <c r="AF7796" s="1"/>
    </row>
    <row r="7797" spans="8:32" x14ac:dyDescent="0.25">
      <c r="H7797" s="1"/>
      <c r="V7797" s="1"/>
      <c r="AF7797" s="1"/>
    </row>
    <row r="7798" spans="8:32" x14ac:dyDescent="0.25">
      <c r="H7798" s="1"/>
      <c r="V7798" s="1"/>
      <c r="AF7798" s="1"/>
    </row>
    <row r="7799" spans="8:32" x14ac:dyDescent="0.25">
      <c r="H7799" s="1"/>
      <c r="V7799" s="1"/>
      <c r="AF7799" s="1"/>
    </row>
    <row r="7800" spans="8:32" x14ac:dyDescent="0.25">
      <c r="H7800" s="1"/>
      <c r="V7800" s="1"/>
      <c r="AF7800" s="1"/>
    </row>
    <row r="7801" spans="8:32" x14ac:dyDescent="0.25">
      <c r="H7801" s="1"/>
      <c r="V7801" s="1"/>
      <c r="AF7801" s="1"/>
    </row>
    <row r="7802" spans="8:32" x14ac:dyDescent="0.25">
      <c r="H7802" s="1"/>
      <c r="V7802" s="1"/>
      <c r="AF7802" s="1"/>
    </row>
    <row r="7803" spans="8:32" x14ac:dyDescent="0.25">
      <c r="H7803" s="1"/>
      <c r="V7803" s="1"/>
      <c r="AF7803" s="1"/>
    </row>
    <row r="7804" spans="8:32" x14ac:dyDescent="0.25">
      <c r="H7804" s="1"/>
      <c r="V7804" s="1"/>
      <c r="AF7804" s="1"/>
    </row>
    <row r="7805" spans="8:32" x14ac:dyDescent="0.25">
      <c r="H7805" s="1"/>
      <c r="V7805" s="1"/>
      <c r="AF7805" s="1"/>
    </row>
    <row r="7806" spans="8:32" x14ac:dyDescent="0.25">
      <c r="H7806" s="1"/>
      <c r="V7806" s="1"/>
      <c r="AF7806" s="1"/>
    </row>
    <row r="7807" spans="8:32" x14ac:dyDescent="0.25">
      <c r="H7807" s="1"/>
      <c r="V7807" s="1"/>
      <c r="AF7807" s="1"/>
    </row>
    <row r="7808" spans="8:32" x14ac:dyDescent="0.25">
      <c r="H7808" s="1"/>
      <c r="V7808" s="1"/>
      <c r="AF7808" s="1"/>
    </row>
    <row r="7809" spans="8:32" x14ac:dyDescent="0.25">
      <c r="H7809" s="1"/>
      <c r="V7809" s="1"/>
      <c r="AF7809" s="1"/>
    </row>
    <row r="7810" spans="8:32" x14ac:dyDescent="0.25">
      <c r="H7810" s="1"/>
      <c r="V7810" s="1"/>
      <c r="AF7810" s="1"/>
    </row>
    <row r="7811" spans="8:32" x14ac:dyDescent="0.25">
      <c r="H7811" s="1"/>
      <c r="V7811" s="1"/>
      <c r="AF7811" s="1"/>
    </row>
    <row r="7812" spans="8:32" x14ac:dyDescent="0.25">
      <c r="H7812" s="1"/>
      <c r="V7812" s="1"/>
      <c r="AF7812" s="1"/>
    </row>
    <row r="7813" spans="8:32" x14ac:dyDescent="0.25">
      <c r="H7813" s="1"/>
      <c r="V7813" s="1"/>
      <c r="AF7813" s="1"/>
    </row>
    <row r="7814" spans="8:32" x14ac:dyDescent="0.25">
      <c r="H7814" s="1"/>
      <c r="V7814" s="1"/>
      <c r="AF7814" s="1"/>
    </row>
    <row r="7815" spans="8:32" x14ac:dyDescent="0.25">
      <c r="H7815" s="1"/>
      <c r="V7815" s="1"/>
      <c r="AF7815" s="1"/>
    </row>
    <row r="7816" spans="8:32" x14ac:dyDescent="0.25">
      <c r="H7816" s="1"/>
      <c r="V7816" s="1"/>
      <c r="AF7816" s="1"/>
    </row>
    <row r="7817" spans="8:32" x14ac:dyDescent="0.25">
      <c r="H7817" s="1"/>
      <c r="V7817" s="1"/>
      <c r="AF7817" s="1"/>
    </row>
    <row r="7818" spans="8:32" x14ac:dyDescent="0.25">
      <c r="H7818" s="1"/>
      <c r="V7818" s="1"/>
      <c r="AF7818" s="1"/>
    </row>
    <row r="7819" spans="8:32" x14ac:dyDescent="0.25">
      <c r="H7819" s="1"/>
      <c r="V7819" s="1"/>
      <c r="AF7819" s="1"/>
    </row>
    <row r="7820" spans="8:32" x14ac:dyDescent="0.25">
      <c r="H7820" s="1"/>
      <c r="V7820" s="1"/>
      <c r="AF7820" s="1"/>
    </row>
    <row r="7821" spans="8:32" x14ac:dyDescent="0.25">
      <c r="H7821" s="1"/>
      <c r="V7821" s="1"/>
      <c r="AF7821" s="1"/>
    </row>
    <row r="7822" spans="8:32" x14ac:dyDescent="0.25">
      <c r="H7822" s="1"/>
      <c r="V7822" s="1"/>
      <c r="AF7822" s="1"/>
    </row>
    <row r="7823" spans="8:32" x14ac:dyDescent="0.25">
      <c r="H7823" s="1"/>
      <c r="V7823" s="1"/>
      <c r="AF7823" s="1"/>
    </row>
    <row r="7824" spans="8:32" x14ac:dyDescent="0.25">
      <c r="H7824" s="1"/>
      <c r="V7824" s="1"/>
      <c r="AF7824" s="1"/>
    </row>
    <row r="7825" spans="8:32" x14ac:dyDescent="0.25">
      <c r="H7825" s="1"/>
      <c r="V7825" s="1"/>
      <c r="AF7825" s="1"/>
    </row>
    <row r="7826" spans="8:32" x14ac:dyDescent="0.25">
      <c r="H7826" s="1"/>
      <c r="V7826" s="1"/>
      <c r="AF7826" s="1"/>
    </row>
    <row r="7827" spans="8:32" x14ac:dyDescent="0.25">
      <c r="H7827" s="1"/>
      <c r="V7827" s="1"/>
      <c r="AF7827" s="1"/>
    </row>
    <row r="7828" spans="8:32" x14ac:dyDescent="0.25">
      <c r="H7828" s="1"/>
      <c r="V7828" s="1"/>
      <c r="AF7828" s="1"/>
    </row>
    <row r="7829" spans="8:32" x14ac:dyDescent="0.25">
      <c r="H7829" s="1"/>
      <c r="V7829" s="1"/>
      <c r="AF7829" s="1"/>
    </row>
    <row r="7830" spans="8:32" x14ac:dyDescent="0.25">
      <c r="H7830" s="1"/>
      <c r="V7830" s="1"/>
      <c r="AF7830" s="1"/>
    </row>
    <row r="7831" spans="8:32" x14ac:dyDescent="0.25">
      <c r="H7831" s="1"/>
      <c r="V7831" s="1"/>
      <c r="AF7831" s="1"/>
    </row>
    <row r="7832" spans="8:32" x14ac:dyDescent="0.25">
      <c r="H7832" s="1"/>
      <c r="V7832" s="1"/>
      <c r="AF7832" s="1"/>
    </row>
    <row r="7833" spans="8:32" x14ac:dyDescent="0.25">
      <c r="H7833" s="1"/>
      <c r="V7833" s="1"/>
      <c r="AF7833" s="1"/>
    </row>
    <row r="7834" spans="8:32" x14ac:dyDescent="0.25">
      <c r="H7834" s="1"/>
      <c r="V7834" s="1"/>
      <c r="AF7834" s="1"/>
    </row>
    <row r="7835" spans="8:32" x14ac:dyDescent="0.25">
      <c r="H7835" s="1"/>
      <c r="V7835" s="1"/>
      <c r="AF7835" s="1"/>
    </row>
    <row r="7836" spans="8:32" x14ac:dyDescent="0.25">
      <c r="H7836" s="1"/>
      <c r="V7836" s="1"/>
      <c r="AF7836" s="1"/>
    </row>
    <row r="7837" spans="8:32" x14ac:dyDescent="0.25">
      <c r="H7837" s="1"/>
      <c r="V7837" s="1"/>
      <c r="AF7837" s="1"/>
    </row>
    <row r="7838" spans="8:32" x14ac:dyDescent="0.25">
      <c r="H7838" s="1"/>
      <c r="V7838" s="1"/>
      <c r="AF7838" s="1"/>
    </row>
    <row r="7839" spans="8:32" x14ac:dyDescent="0.25">
      <c r="H7839" s="1"/>
      <c r="V7839" s="1"/>
      <c r="AF7839" s="1"/>
    </row>
    <row r="7840" spans="8:32" x14ac:dyDescent="0.25">
      <c r="H7840" s="1"/>
      <c r="V7840" s="1"/>
      <c r="AF7840" s="1"/>
    </row>
    <row r="7841" spans="8:32" x14ac:dyDescent="0.25">
      <c r="H7841" s="1"/>
      <c r="V7841" s="1"/>
      <c r="AF7841" s="1"/>
    </row>
    <row r="7842" spans="8:32" x14ac:dyDescent="0.25">
      <c r="H7842" s="1"/>
      <c r="V7842" s="1"/>
      <c r="AF7842" s="1"/>
    </row>
    <row r="7843" spans="8:32" x14ac:dyDescent="0.25">
      <c r="H7843" s="1"/>
      <c r="V7843" s="1"/>
      <c r="AF7843" s="1"/>
    </row>
    <row r="7844" spans="8:32" x14ac:dyDescent="0.25">
      <c r="H7844" s="1"/>
      <c r="V7844" s="1"/>
      <c r="AF7844" s="1"/>
    </row>
    <row r="7845" spans="8:32" x14ac:dyDescent="0.25">
      <c r="H7845" s="1"/>
      <c r="V7845" s="1"/>
      <c r="AF7845" s="1"/>
    </row>
    <row r="7846" spans="8:32" x14ac:dyDescent="0.25">
      <c r="H7846" s="1"/>
      <c r="V7846" s="1"/>
      <c r="AF7846" s="1"/>
    </row>
    <row r="7847" spans="8:32" x14ac:dyDescent="0.25">
      <c r="H7847" s="1"/>
      <c r="V7847" s="1"/>
      <c r="AF7847" s="1"/>
    </row>
    <row r="7848" spans="8:32" x14ac:dyDescent="0.25">
      <c r="H7848" s="1"/>
      <c r="V7848" s="1"/>
      <c r="AF7848" s="1"/>
    </row>
    <row r="7849" spans="8:32" x14ac:dyDescent="0.25">
      <c r="H7849" s="1"/>
      <c r="V7849" s="1"/>
      <c r="AF7849" s="1"/>
    </row>
    <row r="7850" spans="8:32" x14ac:dyDescent="0.25">
      <c r="H7850" s="1"/>
      <c r="V7850" s="1"/>
      <c r="AF7850" s="1"/>
    </row>
    <row r="7851" spans="8:32" x14ac:dyDescent="0.25">
      <c r="H7851" s="1"/>
      <c r="V7851" s="1"/>
      <c r="AF7851" s="1"/>
    </row>
    <row r="7852" spans="8:32" x14ac:dyDescent="0.25">
      <c r="H7852" s="1"/>
      <c r="V7852" s="1"/>
      <c r="AF7852" s="1"/>
    </row>
    <row r="7853" spans="8:32" x14ac:dyDescent="0.25">
      <c r="H7853" s="1"/>
      <c r="V7853" s="1"/>
      <c r="AF7853" s="1"/>
    </row>
    <row r="7854" spans="8:32" x14ac:dyDescent="0.25">
      <c r="H7854" s="1"/>
      <c r="V7854" s="1"/>
      <c r="AF7854" s="1"/>
    </row>
    <row r="7855" spans="8:32" x14ac:dyDescent="0.25">
      <c r="H7855" s="1"/>
      <c r="V7855" s="1"/>
      <c r="AF7855" s="1"/>
    </row>
    <row r="7856" spans="8:32" x14ac:dyDescent="0.25">
      <c r="H7856" s="1"/>
      <c r="V7856" s="1"/>
      <c r="AF7856" s="1"/>
    </row>
    <row r="7857" spans="8:32" x14ac:dyDescent="0.25">
      <c r="H7857" s="1"/>
      <c r="V7857" s="1"/>
      <c r="AF7857" s="1"/>
    </row>
    <row r="7858" spans="8:32" x14ac:dyDescent="0.25">
      <c r="H7858" s="1"/>
      <c r="V7858" s="1"/>
      <c r="AF7858" s="1"/>
    </row>
    <row r="7859" spans="8:32" x14ac:dyDescent="0.25">
      <c r="H7859" s="1"/>
      <c r="V7859" s="1"/>
      <c r="AF7859" s="1"/>
    </row>
    <row r="7860" spans="8:32" x14ac:dyDescent="0.25">
      <c r="H7860" s="1"/>
      <c r="V7860" s="1"/>
      <c r="AF7860" s="1"/>
    </row>
    <row r="7861" spans="8:32" x14ac:dyDescent="0.25">
      <c r="H7861" s="1"/>
      <c r="V7861" s="1"/>
      <c r="AF7861" s="1"/>
    </row>
    <row r="7862" spans="8:32" x14ac:dyDescent="0.25">
      <c r="H7862" s="1"/>
      <c r="V7862" s="1"/>
      <c r="AF7862" s="1"/>
    </row>
    <row r="7863" spans="8:32" x14ac:dyDescent="0.25">
      <c r="H7863" s="1"/>
      <c r="V7863" s="1"/>
      <c r="AF7863" s="1"/>
    </row>
    <row r="7864" spans="8:32" x14ac:dyDescent="0.25">
      <c r="H7864" s="1"/>
      <c r="V7864" s="1"/>
      <c r="AF7864" s="1"/>
    </row>
    <row r="7865" spans="8:32" x14ac:dyDescent="0.25">
      <c r="H7865" s="1"/>
      <c r="V7865" s="1"/>
      <c r="AF7865" s="1"/>
    </row>
    <row r="7866" spans="8:32" x14ac:dyDescent="0.25">
      <c r="H7866" s="1"/>
      <c r="V7866" s="1"/>
      <c r="AF7866" s="1"/>
    </row>
    <row r="7867" spans="8:32" x14ac:dyDescent="0.25">
      <c r="H7867" s="1"/>
      <c r="V7867" s="1"/>
      <c r="AF7867" s="1"/>
    </row>
    <row r="7868" spans="8:32" x14ac:dyDescent="0.25">
      <c r="H7868" s="1"/>
      <c r="V7868" s="1"/>
      <c r="AF7868" s="1"/>
    </row>
    <row r="7869" spans="8:32" x14ac:dyDescent="0.25">
      <c r="H7869" s="1"/>
      <c r="V7869" s="1"/>
      <c r="AF7869" s="1"/>
    </row>
    <row r="7870" spans="8:32" x14ac:dyDescent="0.25">
      <c r="H7870" s="1"/>
      <c r="V7870" s="1"/>
      <c r="AF7870" s="1"/>
    </row>
    <row r="7871" spans="8:32" x14ac:dyDescent="0.25">
      <c r="H7871" s="1"/>
      <c r="V7871" s="1"/>
      <c r="AF7871" s="1"/>
    </row>
    <row r="7872" spans="8:32" x14ac:dyDescent="0.25">
      <c r="H7872" s="1"/>
      <c r="V7872" s="1"/>
      <c r="AF7872" s="1"/>
    </row>
    <row r="7873" spans="8:32" x14ac:dyDescent="0.25">
      <c r="H7873" s="1"/>
      <c r="V7873" s="1"/>
      <c r="AF7873" s="1"/>
    </row>
    <row r="7874" spans="8:32" x14ac:dyDescent="0.25">
      <c r="H7874" s="1"/>
      <c r="V7874" s="1"/>
      <c r="AF7874" s="1"/>
    </row>
    <row r="7875" spans="8:32" x14ac:dyDescent="0.25">
      <c r="H7875" s="1"/>
      <c r="V7875" s="1"/>
      <c r="AF7875" s="1"/>
    </row>
    <row r="7876" spans="8:32" x14ac:dyDescent="0.25">
      <c r="H7876" s="1"/>
      <c r="V7876" s="1"/>
      <c r="AF7876" s="1"/>
    </row>
    <row r="7877" spans="8:32" x14ac:dyDescent="0.25">
      <c r="H7877" s="1"/>
      <c r="V7877" s="1"/>
      <c r="AF7877" s="1"/>
    </row>
    <row r="7878" spans="8:32" x14ac:dyDescent="0.25">
      <c r="H7878" s="1"/>
      <c r="V7878" s="1"/>
      <c r="AF7878" s="1"/>
    </row>
    <row r="7879" spans="8:32" x14ac:dyDescent="0.25">
      <c r="H7879" s="1"/>
      <c r="V7879" s="1"/>
      <c r="AF7879" s="1"/>
    </row>
    <row r="7880" spans="8:32" x14ac:dyDescent="0.25">
      <c r="H7880" s="1"/>
      <c r="V7880" s="1"/>
      <c r="AF7880" s="1"/>
    </row>
    <row r="7881" spans="8:32" x14ac:dyDescent="0.25">
      <c r="H7881" s="1"/>
      <c r="V7881" s="1"/>
      <c r="AF7881" s="1"/>
    </row>
    <row r="7882" spans="8:32" x14ac:dyDescent="0.25">
      <c r="H7882" s="1"/>
      <c r="V7882" s="1"/>
      <c r="AF7882" s="1"/>
    </row>
    <row r="7883" spans="8:32" x14ac:dyDescent="0.25">
      <c r="H7883" s="1"/>
      <c r="V7883" s="1"/>
      <c r="AF7883" s="1"/>
    </row>
    <row r="7884" spans="8:32" x14ac:dyDescent="0.25">
      <c r="H7884" s="1"/>
      <c r="V7884" s="1"/>
      <c r="AF7884" s="1"/>
    </row>
    <row r="7885" spans="8:32" x14ac:dyDescent="0.25">
      <c r="H7885" s="1"/>
      <c r="V7885" s="1"/>
      <c r="AF7885" s="1"/>
    </row>
    <row r="7886" spans="8:32" x14ac:dyDescent="0.25">
      <c r="H7886" s="1"/>
      <c r="V7886" s="1"/>
      <c r="AF7886" s="1"/>
    </row>
    <row r="7887" spans="8:32" x14ac:dyDescent="0.25">
      <c r="H7887" s="1"/>
      <c r="V7887" s="1"/>
      <c r="AF7887" s="1"/>
    </row>
    <row r="7888" spans="8:32" x14ac:dyDescent="0.25">
      <c r="H7888" s="1"/>
      <c r="V7888" s="1"/>
      <c r="AF7888" s="1"/>
    </row>
    <row r="7889" spans="8:32" x14ac:dyDescent="0.25">
      <c r="H7889" s="1"/>
      <c r="V7889" s="1"/>
      <c r="AF7889" s="1"/>
    </row>
    <row r="7890" spans="8:32" x14ac:dyDescent="0.25">
      <c r="H7890" s="1"/>
      <c r="V7890" s="1"/>
      <c r="AF7890" s="1"/>
    </row>
    <row r="7891" spans="8:32" x14ac:dyDescent="0.25">
      <c r="H7891" s="1"/>
      <c r="V7891" s="1"/>
      <c r="AF7891" s="1"/>
    </row>
    <row r="7892" spans="8:32" x14ac:dyDescent="0.25">
      <c r="H7892" s="1"/>
      <c r="V7892" s="1"/>
      <c r="AF7892" s="1"/>
    </row>
    <row r="7893" spans="8:32" x14ac:dyDescent="0.25">
      <c r="H7893" s="1"/>
      <c r="V7893" s="1"/>
      <c r="AF7893" s="1"/>
    </row>
    <row r="7894" spans="8:32" x14ac:dyDescent="0.25">
      <c r="H7894" s="1"/>
      <c r="V7894" s="1"/>
      <c r="AF7894" s="1"/>
    </row>
    <row r="7895" spans="8:32" x14ac:dyDescent="0.25">
      <c r="H7895" s="1"/>
      <c r="V7895" s="1"/>
      <c r="AF7895" s="1"/>
    </row>
    <row r="7896" spans="8:32" x14ac:dyDescent="0.25">
      <c r="H7896" s="1"/>
      <c r="V7896" s="1"/>
      <c r="AF7896" s="1"/>
    </row>
    <row r="7897" spans="8:32" x14ac:dyDescent="0.25">
      <c r="H7897" s="1"/>
      <c r="V7897" s="1"/>
      <c r="AF7897" s="1"/>
    </row>
    <row r="7898" spans="8:32" x14ac:dyDescent="0.25">
      <c r="H7898" s="1"/>
      <c r="V7898" s="1"/>
      <c r="AF7898" s="1"/>
    </row>
    <row r="7899" spans="8:32" x14ac:dyDescent="0.25">
      <c r="H7899" s="1"/>
      <c r="V7899" s="1"/>
      <c r="AF7899" s="1"/>
    </row>
    <row r="7900" spans="8:32" x14ac:dyDescent="0.25">
      <c r="H7900" s="1"/>
      <c r="V7900" s="1"/>
      <c r="AF7900" s="1"/>
    </row>
    <row r="7901" spans="8:32" x14ac:dyDescent="0.25">
      <c r="H7901" s="1"/>
      <c r="V7901" s="1"/>
      <c r="AF7901" s="1"/>
    </row>
    <row r="7902" spans="8:32" x14ac:dyDescent="0.25">
      <c r="H7902" s="1"/>
      <c r="V7902" s="1"/>
      <c r="AF7902" s="1"/>
    </row>
    <row r="7903" spans="8:32" x14ac:dyDescent="0.25">
      <c r="H7903" s="1"/>
      <c r="V7903" s="1"/>
      <c r="AF7903" s="1"/>
    </row>
    <row r="7904" spans="8:32" x14ac:dyDescent="0.25">
      <c r="H7904" s="1"/>
      <c r="V7904" s="1"/>
      <c r="AF7904" s="1"/>
    </row>
    <row r="7905" spans="8:32" x14ac:dyDescent="0.25">
      <c r="H7905" s="1"/>
      <c r="V7905" s="1"/>
      <c r="AF7905" s="1"/>
    </row>
    <row r="7906" spans="8:32" x14ac:dyDescent="0.25">
      <c r="H7906" s="1"/>
      <c r="V7906" s="1"/>
      <c r="AF7906" s="1"/>
    </row>
    <row r="7907" spans="8:32" x14ac:dyDescent="0.25">
      <c r="H7907" s="1"/>
      <c r="V7907" s="1"/>
      <c r="AF7907" s="1"/>
    </row>
    <row r="7908" spans="8:32" x14ac:dyDescent="0.25">
      <c r="H7908" s="1"/>
      <c r="V7908" s="1"/>
      <c r="AF7908" s="1"/>
    </row>
    <row r="7909" spans="8:32" x14ac:dyDescent="0.25">
      <c r="H7909" s="1"/>
      <c r="V7909" s="1"/>
      <c r="AF7909" s="1"/>
    </row>
    <row r="7910" spans="8:32" x14ac:dyDescent="0.25">
      <c r="H7910" s="1"/>
      <c r="V7910" s="1"/>
      <c r="AF7910" s="1"/>
    </row>
    <row r="7911" spans="8:32" x14ac:dyDescent="0.25">
      <c r="H7911" s="1"/>
      <c r="V7911" s="1"/>
      <c r="AF7911" s="1"/>
    </row>
    <row r="7912" spans="8:32" x14ac:dyDescent="0.25">
      <c r="H7912" s="1"/>
      <c r="V7912" s="1"/>
      <c r="AF7912" s="1"/>
    </row>
    <row r="7913" spans="8:32" x14ac:dyDescent="0.25">
      <c r="H7913" s="1"/>
      <c r="V7913" s="1"/>
      <c r="AF7913" s="1"/>
    </row>
    <row r="7914" spans="8:32" x14ac:dyDescent="0.25">
      <c r="H7914" s="1"/>
      <c r="V7914" s="1"/>
      <c r="AF7914" s="1"/>
    </row>
    <row r="7915" spans="8:32" x14ac:dyDescent="0.25">
      <c r="H7915" s="1"/>
      <c r="V7915" s="1"/>
      <c r="AF7915" s="1"/>
    </row>
    <row r="7916" spans="8:32" x14ac:dyDescent="0.25">
      <c r="H7916" s="1"/>
      <c r="V7916" s="1"/>
      <c r="AF7916" s="1"/>
    </row>
    <row r="7917" spans="8:32" x14ac:dyDescent="0.25">
      <c r="H7917" s="1"/>
      <c r="V7917" s="1"/>
      <c r="AF7917" s="1"/>
    </row>
    <row r="7918" spans="8:32" x14ac:dyDescent="0.25">
      <c r="H7918" s="1"/>
      <c r="V7918" s="1"/>
      <c r="AF7918" s="1"/>
    </row>
    <row r="7919" spans="8:32" x14ac:dyDescent="0.25">
      <c r="H7919" s="1"/>
      <c r="V7919" s="1"/>
      <c r="AF7919" s="1"/>
    </row>
    <row r="7920" spans="8:32" x14ac:dyDescent="0.25">
      <c r="H7920" s="1"/>
      <c r="V7920" s="1"/>
      <c r="AF7920" s="1"/>
    </row>
    <row r="7921" spans="8:32" x14ac:dyDescent="0.25">
      <c r="H7921" s="1"/>
      <c r="V7921" s="1"/>
      <c r="AF7921" s="1"/>
    </row>
    <row r="7922" spans="8:32" x14ac:dyDescent="0.25">
      <c r="H7922" s="1"/>
      <c r="V7922" s="1"/>
      <c r="AF7922" s="1"/>
    </row>
    <row r="7923" spans="8:32" x14ac:dyDescent="0.25">
      <c r="H7923" s="1"/>
      <c r="V7923" s="1"/>
      <c r="AF7923" s="1"/>
    </row>
    <row r="7924" spans="8:32" x14ac:dyDescent="0.25">
      <c r="H7924" s="1"/>
      <c r="V7924" s="1"/>
      <c r="AF7924" s="1"/>
    </row>
    <row r="7925" spans="8:32" x14ac:dyDescent="0.25">
      <c r="H7925" s="1"/>
      <c r="V7925" s="1"/>
      <c r="AF7925" s="1"/>
    </row>
    <row r="7926" spans="8:32" x14ac:dyDescent="0.25">
      <c r="H7926" s="1"/>
      <c r="V7926" s="1"/>
      <c r="AF7926" s="1"/>
    </row>
    <row r="7927" spans="8:32" x14ac:dyDescent="0.25">
      <c r="H7927" s="1"/>
      <c r="V7927" s="1"/>
      <c r="AF7927" s="1"/>
    </row>
    <row r="7928" spans="8:32" x14ac:dyDescent="0.25">
      <c r="H7928" s="1"/>
      <c r="V7928" s="1"/>
      <c r="AF7928" s="1"/>
    </row>
    <row r="7929" spans="8:32" x14ac:dyDescent="0.25">
      <c r="H7929" s="1"/>
      <c r="V7929" s="1"/>
      <c r="AF7929" s="1"/>
    </row>
    <row r="7930" spans="8:32" x14ac:dyDescent="0.25">
      <c r="H7930" s="1"/>
      <c r="V7930" s="1"/>
      <c r="AF7930" s="1"/>
    </row>
    <row r="7931" spans="8:32" x14ac:dyDescent="0.25">
      <c r="H7931" s="1"/>
      <c r="V7931" s="1"/>
      <c r="AF7931" s="1"/>
    </row>
    <row r="7932" spans="8:32" x14ac:dyDescent="0.25">
      <c r="H7932" s="1"/>
      <c r="V7932" s="1"/>
      <c r="AF7932" s="1"/>
    </row>
    <row r="7933" spans="8:32" x14ac:dyDescent="0.25">
      <c r="H7933" s="1"/>
      <c r="V7933" s="1"/>
      <c r="AF7933" s="1"/>
    </row>
    <row r="7934" spans="8:32" x14ac:dyDescent="0.25">
      <c r="H7934" s="1"/>
      <c r="V7934" s="1"/>
      <c r="AF7934" s="1"/>
    </row>
    <row r="7935" spans="8:32" x14ac:dyDescent="0.25">
      <c r="H7935" s="1"/>
      <c r="V7935" s="1"/>
      <c r="AF7935" s="1"/>
    </row>
    <row r="7936" spans="8:32" x14ac:dyDescent="0.25">
      <c r="H7936" s="1"/>
      <c r="V7936" s="1"/>
      <c r="AF7936" s="1"/>
    </row>
    <row r="7937" spans="8:32" x14ac:dyDescent="0.25">
      <c r="H7937" s="1"/>
      <c r="V7937" s="1"/>
      <c r="AF7937" s="1"/>
    </row>
    <row r="7938" spans="8:32" x14ac:dyDescent="0.25">
      <c r="H7938" s="1"/>
      <c r="V7938" s="1"/>
      <c r="AF7938" s="1"/>
    </row>
    <row r="7939" spans="8:32" x14ac:dyDescent="0.25">
      <c r="H7939" s="1"/>
      <c r="V7939" s="1"/>
      <c r="AF7939" s="1"/>
    </row>
    <row r="7940" spans="8:32" x14ac:dyDescent="0.25">
      <c r="H7940" s="1"/>
      <c r="V7940" s="1"/>
      <c r="AF7940" s="1"/>
    </row>
    <row r="7941" spans="8:32" x14ac:dyDescent="0.25">
      <c r="H7941" s="1"/>
      <c r="V7941" s="1"/>
      <c r="AF7941" s="1"/>
    </row>
    <row r="7942" spans="8:32" x14ac:dyDescent="0.25">
      <c r="H7942" s="1"/>
      <c r="V7942" s="1"/>
      <c r="AF7942" s="1"/>
    </row>
    <row r="7943" spans="8:32" x14ac:dyDescent="0.25">
      <c r="H7943" s="1"/>
      <c r="V7943" s="1"/>
      <c r="AF7943" s="1"/>
    </row>
    <row r="7944" spans="8:32" x14ac:dyDescent="0.25">
      <c r="H7944" s="1"/>
      <c r="V7944" s="1"/>
      <c r="AF7944" s="1"/>
    </row>
    <row r="7945" spans="8:32" x14ac:dyDescent="0.25">
      <c r="H7945" s="1"/>
      <c r="V7945" s="1"/>
      <c r="AF7945" s="1"/>
    </row>
    <row r="7946" spans="8:32" x14ac:dyDescent="0.25">
      <c r="H7946" s="1"/>
      <c r="V7946" s="1"/>
      <c r="AF7946" s="1"/>
    </row>
    <row r="7947" spans="8:32" x14ac:dyDescent="0.25">
      <c r="H7947" s="1"/>
      <c r="V7947" s="1"/>
      <c r="AF7947" s="1"/>
    </row>
    <row r="7948" spans="8:32" x14ac:dyDescent="0.25">
      <c r="H7948" s="1"/>
      <c r="V7948" s="1"/>
      <c r="AF7948" s="1"/>
    </row>
    <row r="7949" spans="8:32" x14ac:dyDescent="0.25">
      <c r="H7949" s="1"/>
      <c r="V7949" s="1"/>
      <c r="AF7949" s="1"/>
    </row>
    <row r="7950" spans="8:32" x14ac:dyDescent="0.25">
      <c r="H7950" s="1"/>
      <c r="V7950" s="1"/>
      <c r="AF7950" s="1"/>
    </row>
    <row r="7951" spans="8:32" x14ac:dyDescent="0.25">
      <c r="H7951" s="1"/>
      <c r="V7951" s="1"/>
      <c r="AF7951" s="1"/>
    </row>
    <row r="7952" spans="8:32" x14ac:dyDescent="0.25">
      <c r="H7952" s="1"/>
      <c r="V7952" s="1"/>
      <c r="AF7952" s="1"/>
    </row>
    <row r="7953" spans="8:32" x14ac:dyDescent="0.25">
      <c r="H7953" s="1"/>
      <c r="V7953" s="1"/>
      <c r="AF7953" s="1"/>
    </row>
    <row r="7954" spans="8:32" x14ac:dyDescent="0.25">
      <c r="H7954" s="1"/>
      <c r="V7954" s="1"/>
      <c r="AF7954" s="1"/>
    </row>
    <row r="7955" spans="8:32" x14ac:dyDescent="0.25">
      <c r="H7955" s="1"/>
      <c r="V7955" s="1"/>
      <c r="AF7955" s="1"/>
    </row>
    <row r="7956" spans="8:32" x14ac:dyDescent="0.25">
      <c r="H7956" s="1"/>
      <c r="V7956" s="1"/>
      <c r="AF7956" s="1"/>
    </row>
    <row r="7957" spans="8:32" x14ac:dyDescent="0.25">
      <c r="H7957" s="1"/>
      <c r="V7957" s="1"/>
      <c r="AF7957" s="1"/>
    </row>
    <row r="7958" spans="8:32" x14ac:dyDescent="0.25">
      <c r="H7958" s="1"/>
      <c r="V7958" s="1"/>
      <c r="AF7958" s="1"/>
    </row>
    <row r="7959" spans="8:32" x14ac:dyDescent="0.25">
      <c r="H7959" s="1"/>
      <c r="V7959" s="1"/>
      <c r="AF7959" s="1"/>
    </row>
    <row r="7960" spans="8:32" x14ac:dyDescent="0.25">
      <c r="H7960" s="1"/>
      <c r="V7960" s="1"/>
      <c r="AF7960" s="1"/>
    </row>
    <row r="7961" spans="8:32" x14ac:dyDescent="0.25">
      <c r="H7961" s="1"/>
      <c r="V7961" s="1"/>
      <c r="AF7961" s="1"/>
    </row>
    <row r="7962" spans="8:32" x14ac:dyDescent="0.25">
      <c r="H7962" s="1"/>
      <c r="V7962" s="1"/>
      <c r="AF7962" s="1"/>
    </row>
    <row r="7963" spans="8:32" x14ac:dyDescent="0.25">
      <c r="H7963" s="1"/>
      <c r="V7963" s="1"/>
      <c r="AF7963" s="1"/>
    </row>
    <row r="7964" spans="8:32" x14ac:dyDescent="0.25">
      <c r="H7964" s="1"/>
      <c r="V7964" s="1"/>
      <c r="AF7964" s="1"/>
    </row>
    <row r="7965" spans="8:32" x14ac:dyDescent="0.25">
      <c r="H7965" s="1"/>
      <c r="V7965" s="1"/>
      <c r="AF7965" s="1"/>
    </row>
    <row r="7966" spans="8:32" x14ac:dyDescent="0.25">
      <c r="H7966" s="1"/>
      <c r="V7966" s="1"/>
      <c r="AF7966" s="1"/>
    </row>
    <row r="7967" spans="8:32" x14ac:dyDescent="0.25">
      <c r="H7967" s="1"/>
      <c r="V7967" s="1"/>
      <c r="AF7967" s="1"/>
    </row>
    <row r="7968" spans="8:32" x14ac:dyDescent="0.25">
      <c r="H7968" s="1"/>
      <c r="V7968" s="1"/>
      <c r="AF7968" s="1"/>
    </row>
    <row r="7969" spans="8:32" x14ac:dyDescent="0.25">
      <c r="H7969" s="1"/>
      <c r="V7969" s="1"/>
      <c r="AF7969" s="1"/>
    </row>
    <row r="7970" spans="8:32" x14ac:dyDescent="0.25">
      <c r="H7970" s="1"/>
      <c r="V7970" s="1"/>
      <c r="AF7970" s="1"/>
    </row>
    <row r="7971" spans="8:32" x14ac:dyDescent="0.25">
      <c r="H7971" s="1"/>
      <c r="V7971" s="1"/>
      <c r="AF7971" s="1"/>
    </row>
    <row r="7972" spans="8:32" x14ac:dyDescent="0.25">
      <c r="H7972" s="1"/>
      <c r="V7972" s="1"/>
      <c r="AF7972" s="1"/>
    </row>
    <row r="7973" spans="8:32" x14ac:dyDescent="0.25">
      <c r="H7973" s="1"/>
      <c r="V7973" s="1"/>
      <c r="AF7973" s="1"/>
    </row>
    <row r="7974" spans="8:32" x14ac:dyDescent="0.25">
      <c r="H7974" s="1"/>
      <c r="V7974" s="1"/>
      <c r="AF7974" s="1"/>
    </row>
    <row r="7975" spans="8:32" x14ac:dyDescent="0.25">
      <c r="H7975" s="1"/>
      <c r="V7975" s="1"/>
      <c r="AF7975" s="1"/>
    </row>
    <row r="7976" spans="8:32" x14ac:dyDescent="0.25">
      <c r="H7976" s="1"/>
      <c r="V7976" s="1"/>
      <c r="AF7976" s="1"/>
    </row>
    <row r="7977" spans="8:32" x14ac:dyDescent="0.25">
      <c r="H7977" s="1"/>
      <c r="V7977" s="1"/>
      <c r="AF7977" s="1"/>
    </row>
    <row r="7978" spans="8:32" x14ac:dyDescent="0.25">
      <c r="H7978" s="1"/>
      <c r="V7978" s="1"/>
      <c r="AF7978" s="1"/>
    </row>
    <row r="7979" spans="8:32" x14ac:dyDescent="0.25">
      <c r="H7979" s="1"/>
      <c r="V7979" s="1"/>
      <c r="AF7979" s="1"/>
    </row>
    <row r="7980" spans="8:32" x14ac:dyDescent="0.25">
      <c r="H7980" s="1"/>
      <c r="V7980" s="1"/>
      <c r="AF7980" s="1"/>
    </row>
    <row r="7981" spans="8:32" x14ac:dyDescent="0.25">
      <c r="H7981" s="1"/>
      <c r="V7981" s="1"/>
      <c r="AF7981" s="1"/>
    </row>
    <row r="7982" spans="8:32" x14ac:dyDescent="0.25">
      <c r="H7982" s="1"/>
      <c r="V7982" s="1"/>
      <c r="AF7982" s="1"/>
    </row>
    <row r="7983" spans="8:32" x14ac:dyDescent="0.25">
      <c r="H7983" s="1"/>
      <c r="V7983" s="1"/>
      <c r="AF7983" s="1"/>
    </row>
    <row r="7984" spans="8:32" x14ac:dyDescent="0.25">
      <c r="H7984" s="1"/>
      <c r="V7984" s="1"/>
      <c r="AF7984" s="1"/>
    </row>
    <row r="7985" spans="8:32" x14ac:dyDescent="0.25">
      <c r="H7985" s="1"/>
      <c r="V7985" s="1"/>
      <c r="AF7985" s="1"/>
    </row>
    <row r="7986" spans="8:32" x14ac:dyDescent="0.25">
      <c r="H7986" s="1"/>
      <c r="V7986" s="1"/>
      <c r="AF7986" s="1"/>
    </row>
    <row r="7987" spans="8:32" x14ac:dyDescent="0.25">
      <c r="H7987" s="1"/>
      <c r="V7987" s="1"/>
      <c r="AF7987" s="1"/>
    </row>
    <row r="7988" spans="8:32" x14ac:dyDescent="0.25">
      <c r="H7988" s="1"/>
      <c r="V7988" s="1"/>
      <c r="AF7988" s="1"/>
    </row>
    <row r="7989" spans="8:32" x14ac:dyDescent="0.25">
      <c r="H7989" s="1"/>
      <c r="V7989" s="1"/>
      <c r="AF7989" s="1"/>
    </row>
    <row r="7990" spans="8:32" x14ac:dyDescent="0.25">
      <c r="H7990" s="1"/>
      <c r="V7990" s="1"/>
      <c r="AF7990" s="1"/>
    </row>
    <row r="7991" spans="8:32" x14ac:dyDescent="0.25">
      <c r="H7991" s="1"/>
      <c r="V7991" s="1"/>
      <c r="AF7991" s="1"/>
    </row>
    <row r="7992" spans="8:32" x14ac:dyDescent="0.25">
      <c r="H7992" s="1"/>
      <c r="V7992" s="1"/>
      <c r="AF7992" s="1"/>
    </row>
    <row r="7993" spans="8:32" x14ac:dyDescent="0.25">
      <c r="H7993" s="1"/>
      <c r="V7993" s="1"/>
      <c r="AF7993" s="1"/>
    </row>
    <row r="7994" spans="8:32" x14ac:dyDescent="0.25">
      <c r="H7994" s="1"/>
      <c r="V7994" s="1"/>
      <c r="AF7994" s="1"/>
    </row>
    <row r="7995" spans="8:32" x14ac:dyDescent="0.25">
      <c r="H7995" s="1"/>
      <c r="V7995" s="1"/>
      <c r="AF7995" s="1"/>
    </row>
    <row r="7996" spans="8:32" x14ac:dyDescent="0.25">
      <c r="H7996" s="1"/>
      <c r="V7996" s="1"/>
      <c r="AF7996" s="1"/>
    </row>
    <row r="7997" spans="8:32" x14ac:dyDescent="0.25">
      <c r="H7997" s="1"/>
      <c r="V7997" s="1"/>
      <c r="AF7997" s="1"/>
    </row>
    <row r="7998" spans="8:32" x14ac:dyDescent="0.25">
      <c r="H7998" s="1"/>
      <c r="V7998" s="1"/>
      <c r="AF7998" s="1"/>
    </row>
    <row r="7999" spans="8:32" x14ac:dyDescent="0.25">
      <c r="H7999" s="1"/>
      <c r="V7999" s="1"/>
      <c r="AF7999" s="1"/>
    </row>
    <row r="8000" spans="8:32" x14ac:dyDescent="0.25">
      <c r="H8000" s="1"/>
      <c r="V8000" s="1"/>
      <c r="AF8000" s="1"/>
    </row>
    <row r="8001" spans="8:32" x14ac:dyDescent="0.25">
      <c r="H8001" s="1"/>
      <c r="V8001" s="1"/>
      <c r="AF8001" s="1"/>
    </row>
    <row r="8002" spans="8:32" x14ac:dyDescent="0.25">
      <c r="H8002" s="1"/>
      <c r="V8002" s="1"/>
      <c r="AF8002" s="1"/>
    </row>
    <row r="8003" spans="8:32" x14ac:dyDescent="0.25">
      <c r="H8003" s="1"/>
      <c r="V8003" s="1"/>
      <c r="AF8003" s="1"/>
    </row>
    <row r="8004" spans="8:32" x14ac:dyDescent="0.25">
      <c r="H8004" s="1"/>
      <c r="V8004" s="1"/>
      <c r="AF8004" s="1"/>
    </row>
    <row r="8005" spans="8:32" x14ac:dyDescent="0.25">
      <c r="H8005" s="1"/>
      <c r="V8005" s="1"/>
      <c r="AF8005" s="1"/>
    </row>
    <row r="8006" spans="8:32" x14ac:dyDescent="0.25">
      <c r="H8006" s="1"/>
      <c r="V8006" s="1"/>
      <c r="AF8006" s="1"/>
    </row>
    <row r="8007" spans="8:32" x14ac:dyDescent="0.25">
      <c r="H8007" s="1"/>
      <c r="V8007" s="1"/>
      <c r="AF8007" s="1"/>
    </row>
    <row r="8008" spans="8:32" x14ac:dyDescent="0.25">
      <c r="H8008" s="1"/>
      <c r="V8008" s="1"/>
      <c r="AF8008" s="1"/>
    </row>
    <row r="8009" spans="8:32" x14ac:dyDescent="0.25">
      <c r="H8009" s="1"/>
      <c r="V8009" s="1"/>
      <c r="AF8009" s="1"/>
    </row>
    <row r="8010" spans="8:32" x14ac:dyDescent="0.25">
      <c r="H8010" s="1"/>
      <c r="V8010" s="1"/>
      <c r="AF8010" s="1"/>
    </row>
    <row r="8011" spans="8:32" x14ac:dyDescent="0.25">
      <c r="H8011" s="1"/>
      <c r="V8011" s="1"/>
      <c r="AF8011" s="1"/>
    </row>
    <row r="8012" spans="8:32" x14ac:dyDescent="0.25">
      <c r="H8012" s="1"/>
      <c r="V8012" s="1"/>
      <c r="AF8012" s="1"/>
    </row>
    <row r="8013" spans="8:32" x14ac:dyDescent="0.25">
      <c r="H8013" s="1"/>
      <c r="V8013" s="1"/>
      <c r="AF8013" s="1"/>
    </row>
    <row r="8014" spans="8:32" x14ac:dyDescent="0.25">
      <c r="H8014" s="1"/>
      <c r="V8014" s="1"/>
      <c r="AF8014" s="1"/>
    </row>
    <row r="8015" spans="8:32" x14ac:dyDescent="0.25">
      <c r="H8015" s="1"/>
      <c r="V8015" s="1"/>
      <c r="AF8015" s="1"/>
    </row>
    <row r="8016" spans="8:32" x14ac:dyDescent="0.25">
      <c r="H8016" s="1"/>
      <c r="V8016" s="1"/>
      <c r="AF8016" s="1"/>
    </row>
    <row r="8017" spans="8:32" x14ac:dyDescent="0.25">
      <c r="H8017" s="1"/>
      <c r="V8017" s="1"/>
      <c r="AF8017" s="1"/>
    </row>
    <row r="8018" spans="8:32" x14ac:dyDescent="0.25">
      <c r="H8018" s="1"/>
      <c r="V8018" s="1"/>
      <c r="AF8018" s="1"/>
    </row>
    <row r="8019" spans="8:32" x14ac:dyDescent="0.25">
      <c r="H8019" s="1"/>
      <c r="V8019" s="1"/>
      <c r="AF8019" s="1"/>
    </row>
    <row r="8020" spans="8:32" x14ac:dyDescent="0.25">
      <c r="H8020" s="1"/>
      <c r="V8020" s="1"/>
      <c r="AF8020" s="1"/>
    </row>
    <row r="8021" spans="8:32" x14ac:dyDescent="0.25">
      <c r="H8021" s="1"/>
      <c r="V8021" s="1"/>
      <c r="AF8021" s="1"/>
    </row>
    <row r="8022" spans="8:32" x14ac:dyDescent="0.25">
      <c r="H8022" s="1"/>
      <c r="V8022" s="1"/>
      <c r="AF8022" s="1"/>
    </row>
    <row r="8023" spans="8:32" x14ac:dyDescent="0.25">
      <c r="H8023" s="1"/>
      <c r="V8023" s="1"/>
      <c r="AF8023" s="1"/>
    </row>
    <row r="8024" spans="8:32" x14ac:dyDescent="0.25">
      <c r="H8024" s="1"/>
      <c r="V8024" s="1"/>
      <c r="AF8024" s="1"/>
    </row>
    <row r="8025" spans="8:32" x14ac:dyDescent="0.25">
      <c r="H8025" s="1"/>
      <c r="V8025" s="1"/>
      <c r="AF8025" s="1"/>
    </row>
    <row r="8026" spans="8:32" x14ac:dyDescent="0.25">
      <c r="H8026" s="1"/>
      <c r="V8026" s="1"/>
      <c r="AF8026" s="1"/>
    </row>
    <row r="8027" spans="8:32" x14ac:dyDescent="0.25">
      <c r="H8027" s="1"/>
      <c r="V8027" s="1"/>
      <c r="AF8027" s="1"/>
    </row>
    <row r="8028" spans="8:32" x14ac:dyDescent="0.25">
      <c r="H8028" s="1"/>
      <c r="V8028" s="1"/>
      <c r="AF8028" s="1"/>
    </row>
    <row r="8029" spans="8:32" x14ac:dyDescent="0.25">
      <c r="H8029" s="1"/>
      <c r="V8029" s="1"/>
      <c r="AF8029" s="1"/>
    </row>
    <row r="8030" spans="8:32" x14ac:dyDescent="0.25">
      <c r="H8030" s="1"/>
      <c r="V8030" s="1"/>
      <c r="AF8030" s="1"/>
    </row>
    <row r="8031" spans="8:32" x14ac:dyDescent="0.25">
      <c r="H8031" s="1"/>
      <c r="V8031" s="1"/>
      <c r="AF8031" s="1"/>
    </row>
    <row r="8032" spans="8:32" x14ac:dyDescent="0.25">
      <c r="H8032" s="1"/>
      <c r="V8032" s="1"/>
      <c r="AF8032" s="1"/>
    </row>
    <row r="8033" spans="8:32" x14ac:dyDescent="0.25">
      <c r="H8033" s="1"/>
      <c r="V8033" s="1"/>
      <c r="AF8033" s="1"/>
    </row>
    <row r="8034" spans="8:32" x14ac:dyDescent="0.25">
      <c r="H8034" s="1"/>
      <c r="V8034" s="1"/>
      <c r="AF8034" s="1"/>
    </row>
    <row r="8035" spans="8:32" x14ac:dyDescent="0.25">
      <c r="H8035" s="1"/>
      <c r="V8035" s="1"/>
      <c r="AF8035" s="1"/>
    </row>
    <row r="8036" spans="8:32" x14ac:dyDescent="0.25">
      <c r="H8036" s="1"/>
      <c r="V8036" s="1"/>
      <c r="AF8036" s="1"/>
    </row>
    <row r="8037" spans="8:32" x14ac:dyDescent="0.25">
      <c r="H8037" s="1"/>
      <c r="V8037" s="1"/>
      <c r="AF8037" s="1"/>
    </row>
    <row r="8038" spans="8:32" x14ac:dyDescent="0.25">
      <c r="H8038" s="1"/>
      <c r="V8038" s="1"/>
      <c r="AF8038" s="1"/>
    </row>
    <row r="8039" spans="8:32" x14ac:dyDescent="0.25">
      <c r="H8039" s="1"/>
      <c r="V8039" s="1"/>
      <c r="AF8039" s="1"/>
    </row>
    <row r="8040" spans="8:32" x14ac:dyDescent="0.25">
      <c r="H8040" s="1"/>
      <c r="V8040" s="1"/>
      <c r="AF8040" s="1"/>
    </row>
    <row r="8041" spans="8:32" x14ac:dyDescent="0.25">
      <c r="H8041" s="1"/>
      <c r="V8041" s="1"/>
      <c r="AF8041" s="1"/>
    </row>
    <row r="8042" spans="8:32" x14ac:dyDescent="0.25">
      <c r="H8042" s="1"/>
      <c r="V8042" s="1"/>
      <c r="AF8042" s="1"/>
    </row>
    <row r="8043" spans="8:32" x14ac:dyDescent="0.25">
      <c r="H8043" s="1"/>
      <c r="V8043" s="1"/>
      <c r="AF8043" s="1"/>
    </row>
    <row r="8044" spans="8:32" x14ac:dyDescent="0.25">
      <c r="H8044" s="1"/>
      <c r="V8044" s="1"/>
      <c r="AF8044" s="1"/>
    </row>
    <row r="8045" spans="8:32" x14ac:dyDescent="0.25">
      <c r="H8045" s="1"/>
      <c r="V8045" s="1"/>
      <c r="AF8045" s="1"/>
    </row>
    <row r="8046" spans="8:32" x14ac:dyDescent="0.25">
      <c r="H8046" s="1"/>
      <c r="V8046" s="1"/>
      <c r="AF8046" s="1"/>
    </row>
    <row r="8047" spans="8:32" x14ac:dyDescent="0.25">
      <c r="H8047" s="1"/>
      <c r="V8047" s="1"/>
      <c r="AF8047" s="1"/>
    </row>
    <row r="8048" spans="8:32" x14ac:dyDescent="0.25">
      <c r="H8048" s="1"/>
      <c r="V8048" s="1"/>
      <c r="AF8048" s="1"/>
    </row>
    <row r="8049" spans="8:32" x14ac:dyDescent="0.25">
      <c r="H8049" s="1"/>
      <c r="V8049" s="1"/>
      <c r="AF8049" s="1"/>
    </row>
    <row r="8050" spans="8:32" x14ac:dyDescent="0.25">
      <c r="H8050" s="1"/>
      <c r="V8050" s="1"/>
      <c r="AF8050" s="1"/>
    </row>
    <row r="8051" spans="8:32" x14ac:dyDescent="0.25">
      <c r="H8051" s="1"/>
      <c r="V8051" s="1"/>
      <c r="AF8051" s="1"/>
    </row>
    <row r="8052" spans="8:32" x14ac:dyDescent="0.25">
      <c r="H8052" s="1"/>
      <c r="V8052" s="1"/>
      <c r="AF8052" s="1"/>
    </row>
    <row r="8053" spans="8:32" x14ac:dyDescent="0.25">
      <c r="H8053" s="1"/>
      <c r="V8053" s="1"/>
      <c r="AF8053" s="1"/>
    </row>
    <row r="8054" spans="8:32" x14ac:dyDescent="0.25">
      <c r="H8054" s="1"/>
      <c r="V8054" s="1"/>
      <c r="AF8054" s="1"/>
    </row>
    <row r="8055" spans="8:32" x14ac:dyDescent="0.25">
      <c r="H8055" s="1"/>
      <c r="V8055" s="1"/>
      <c r="AF8055" s="1"/>
    </row>
    <row r="8056" spans="8:32" x14ac:dyDescent="0.25">
      <c r="H8056" s="1"/>
      <c r="V8056" s="1"/>
      <c r="AF8056" s="1"/>
    </row>
    <row r="8057" spans="8:32" x14ac:dyDescent="0.25">
      <c r="H8057" s="1"/>
      <c r="V8057" s="1"/>
      <c r="AF8057" s="1"/>
    </row>
    <row r="8058" spans="8:32" x14ac:dyDescent="0.25">
      <c r="H8058" s="1"/>
      <c r="V8058" s="1"/>
      <c r="AF8058" s="1"/>
    </row>
    <row r="8059" spans="8:32" x14ac:dyDescent="0.25">
      <c r="H8059" s="1"/>
      <c r="V8059" s="1"/>
      <c r="AF8059" s="1"/>
    </row>
    <row r="8060" spans="8:32" x14ac:dyDescent="0.25">
      <c r="H8060" s="1"/>
      <c r="V8060" s="1"/>
      <c r="AF8060" s="1"/>
    </row>
    <row r="8061" spans="8:32" x14ac:dyDescent="0.25">
      <c r="H8061" s="1"/>
      <c r="V8061" s="1"/>
      <c r="AF8061" s="1"/>
    </row>
    <row r="8062" spans="8:32" x14ac:dyDescent="0.25">
      <c r="H8062" s="1"/>
      <c r="V8062" s="1"/>
      <c r="AF8062" s="1"/>
    </row>
    <row r="8063" spans="8:32" x14ac:dyDescent="0.25">
      <c r="H8063" s="1"/>
      <c r="V8063" s="1"/>
      <c r="AF8063" s="1"/>
    </row>
    <row r="8064" spans="8:32" x14ac:dyDescent="0.25">
      <c r="H8064" s="1"/>
      <c r="V8064" s="1"/>
      <c r="AF8064" s="1"/>
    </row>
    <row r="8065" spans="8:32" x14ac:dyDescent="0.25">
      <c r="H8065" s="1"/>
      <c r="V8065" s="1"/>
      <c r="AF8065" s="1"/>
    </row>
    <row r="8066" spans="8:32" x14ac:dyDescent="0.25">
      <c r="H8066" s="1"/>
      <c r="V8066" s="1"/>
      <c r="AF8066" s="1"/>
    </row>
    <row r="8067" spans="8:32" x14ac:dyDescent="0.25">
      <c r="H8067" s="1"/>
      <c r="V8067" s="1"/>
      <c r="AF8067" s="1"/>
    </row>
    <row r="8068" spans="8:32" x14ac:dyDescent="0.25">
      <c r="H8068" s="1"/>
      <c r="V8068" s="1"/>
      <c r="AF8068" s="1"/>
    </row>
    <row r="8069" spans="8:32" x14ac:dyDescent="0.25">
      <c r="H8069" s="1"/>
      <c r="V8069" s="1"/>
      <c r="AF8069" s="1"/>
    </row>
    <row r="8070" spans="8:32" x14ac:dyDescent="0.25">
      <c r="H8070" s="1"/>
      <c r="V8070" s="1"/>
      <c r="AF8070" s="1"/>
    </row>
    <row r="8071" spans="8:32" x14ac:dyDescent="0.25">
      <c r="H8071" s="1"/>
      <c r="V8071" s="1"/>
      <c r="AF8071" s="1"/>
    </row>
    <row r="8072" spans="8:32" x14ac:dyDescent="0.25">
      <c r="H8072" s="1"/>
      <c r="V8072" s="1"/>
      <c r="AF8072" s="1"/>
    </row>
    <row r="8073" spans="8:32" x14ac:dyDescent="0.25">
      <c r="H8073" s="1"/>
      <c r="V8073" s="1"/>
      <c r="AF8073" s="1"/>
    </row>
    <row r="8074" spans="8:32" x14ac:dyDescent="0.25">
      <c r="H8074" s="1"/>
      <c r="V8074" s="1"/>
      <c r="AF8074" s="1"/>
    </row>
    <row r="8075" spans="8:32" x14ac:dyDescent="0.25">
      <c r="H8075" s="1"/>
      <c r="V8075" s="1"/>
      <c r="AF8075" s="1"/>
    </row>
    <row r="8076" spans="8:32" x14ac:dyDescent="0.25">
      <c r="H8076" s="1"/>
      <c r="V8076" s="1"/>
      <c r="AF8076" s="1"/>
    </row>
    <row r="8077" spans="8:32" x14ac:dyDescent="0.25">
      <c r="H8077" s="1"/>
      <c r="V8077" s="1"/>
      <c r="AF8077" s="1"/>
    </row>
    <row r="8078" spans="8:32" x14ac:dyDescent="0.25">
      <c r="H8078" s="1"/>
      <c r="V8078" s="1"/>
      <c r="AF8078" s="1"/>
    </row>
    <row r="8079" spans="8:32" x14ac:dyDescent="0.25">
      <c r="H8079" s="1"/>
      <c r="V8079" s="1"/>
      <c r="AF8079" s="1"/>
    </row>
    <row r="8080" spans="8:32" x14ac:dyDescent="0.25">
      <c r="H8080" s="1"/>
      <c r="V8080" s="1"/>
      <c r="AF8080" s="1"/>
    </row>
    <row r="8081" spans="8:32" x14ac:dyDescent="0.25">
      <c r="H8081" s="1"/>
      <c r="V8081" s="1"/>
      <c r="AF8081" s="1"/>
    </row>
    <row r="8082" spans="8:32" x14ac:dyDescent="0.25">
      <c r="H8082" s="1"/>
      <c r="V8082" s="1"/>
      <c r="AF8082" s="1"/>
    </row>
    <row r="8083" spans="8:32" x14ac:dyDescent="0.25">
      <c r="H8083" s="1"/>
      <c r="V8083" s="1"/>
      <c r="AF8083" s="1"/>
    </row>
    <row r="8084" spans="8:32" x14ac:dyDescent="0.25">
      <c r="H8084" s="1"/>
      <c r="V8084" s="1"/>
      <c r="AF8084" s="1"/>
    </row>
    <row r="8085" spans="8:32" x14ac:dyDescent="0.25">
      <c r="H8085" s="1"/>
      <c r="V8085" s="1"/>
      <c r="AF8085" s="1"/>
    </row>
    <row r="8086" spans="8:32" x14ac:dyDescent="0.25">
      <c r="H8086" s="1"/>
      <c r="V8086" s="1"/>
      <c r="AF8086" s="1"/>
    </row>
    <row r="8087" spans="8:32" x14ac:dyDescent="0.25">
      <c r="H8087" s="1"/>
      <c r="V8087" s="1"/>
      <c r="AF8087" s="1"/>
    </row>
    <row r="8088" spans="8:32" x14ac:dyDescent="0.25">
      <c r="H8088" s="1"/>
      <c r="V8088" s="1"/>
      <c r="AF8088" s="1"/>
    </row>
    <row r="8089" spans="8:32" x14ac:dyDescent="0.25">
      <c r="H8089" s="1"/>
      <c r="V8089" s="1"/>
      <c r="AF8089" s="1"/>
    </row>
    <row r="8090" spans="8:32" x14ac:dyDescent="0.25">
      <c r="H8090" s="1"/>
      <c r="V8090" s="1"/>
      <c r="AF8090" s="1"/>
    </row>
    <row r="8091" spans="8:32" x14ac:dyDescent="0.25">
      <c r="H8091" s="1"/>
      <c r="V8091" s="1"/>
      <c r="AF8091" s="1"/>
    </row>
    <row r="8092" spans="8:32" x14ac:dyDescent="0.25">
      <c r="H8092" s="1"/>
      <c r="V8092" s="1"/>
      <c r="AF8092" s="1"/>
    </row>
    <row r="8093" spans="8:32" x14ac:dyDescent="0.25">
      <c r="H8093" s="1"/>
      <c r="V8093" s="1"/>
      <c r="AF8093" s="1"/>
    </row>
    <row r="8094" spans="8:32" x14ac:dyDescent="0.25">
      <c r="H8094" s="1"/>
      <c r="V8094" s="1"/>
      <c r="AF8094" s="1"/>
    </row>
    <row r="8095" spans="8:32" x14ac:dyDescent="0.25">
      <c r="H8095" s="1"/>
      <c r="V8095" s="1"/>
      <c r="AF8095" s="1"/>
    </row>
    <row r="8096" spans="8:32" x14ac:dyDescent="0.25">
      <c r="H8096" s="1"/>
      <c r="V8096" s="1"/>
      <c r="AF8096" s="1"/>
    </row>
    <row r="8097" spans="8:32" x14ac:dyDescent="0.25">
      <c r="H8097" s="1"/>
      <c r="V8097" s="1"/>
      <c r="AF8097" s="1"/>
    </row>
    <row r="8098" spans="8:32" x14ac:dyDescent="0.25">
      <c r="H8098" s="1"/>
      <c r="V8098" s="1"/>
      <c r="AF8098" s="1"/>
    </row>
    <row r="8099" spans="8:32" x14ac:dyDescent="0.25">
      <c r="H8099" s="1"/>
      <c r="V8099" s="1"/>
      <c r="AF8099" s="1"/>
    </row>
    <row r="8100" spans="8:32" x14ac:dyDescent="0.25">
      <c r="H8100" s="1"/>
      <c r="V8100" s="1"/>
      <c r="AF8100" s="1"/>
    </row>
    <row r="8101" spans="8:32" x14ac:dyDescent="0.25">
      <c r="H8101" s="1"/>
      <c r="V8101" s="1"/>
      <c r="AF8101" s="1"/>
    </row>
    <row r="8102" spans="8:32" x14ac:dyDescent="0.25">
      <c r="H8102" s="1"/>
      <c r="V8102" s="1"/>
      <c r="AF8102" s="1"/>
    </row>
    <row r="8103" spans="8:32" x14ac:dyDescent="0.25">
      <c r="H8103" s="1"/>
      <c r="V8103" s="1"/>
      <c r="AF8103" s="1"/>
    </row>
    <row r="8104" spans="8:32" x14ac:dyDescent="0.25">
      <c r="H8104" s="1"/>
      <c r="V8104" s="1"/>
      <c r="AF8104" s="1"/>
    </row>
    <row r="8105" spans="8:32" x14ac:dyDescent="0.25">
      <c r="H8105" s="1"/>
      <c r="V8105" s="1"/>
      <c r="AF8105" s="1"/>
    </row>
    <row r="8106" spans="8:32" x14ac:dyDescent="0.25">
      <c r="H8106" s="1"/>
      <c r="V8106" s="1"/>
      <c r="AF8106" s="1"/>
    </row>
    <row r="8107" spans="8:32" x14ac:dyDescent="0.25">
      <c r="H8107" s="1"/>
      <c r="V8107" s="1"/>
      <c r="AF8107" s="1"/>
    </row>
    <row r="8108" spans="8:32" x14ac:dyDescent="0.25">
      <c r="H8108" s="1"/>
      <c r="V8108" s="1"/>
      <c r="AF8108" s="1"/>
    </row>
    <row r="8109" spans="8:32" x14ac:dyDescent="0.25">
      <c r="H8109" s="1"/>
      <c r="V8109" s="1"/>
      <c r="AF8109" s="1"/>
    </row>
    <row r="8110" spans="8:32" x14ac:dyDescent="0.25">
      <c r="H8110" s="1"/>
      <c r="V8110" s="1"/>
      <c r="AF8110" s="1"/>
    </row>
    <row r="8111" spans="8:32" x14ac:dyDescent="0.25">
      <c r="H8111" s="1"/>
      <c r="V8111" s="1"/>
      <c r="AF8111" s="1"/>
    </row>
    <row r="8112" spans="8:32" x14ac:dyDescent="0.25">
      <c r="H8112" s="1"/>
      <c r="V8112" s="1"/>
      <c r="AF8112" s="1"/>
    </row>
    <row r="8113" spans="8:32" x14ac:dyDescent="0.25">
      <c r="H8113" s="1"/>
      <c r="V8113" s="1"/>
      <c r="AF8113" s="1"/>
    </row>
    <row r="8114" spans="8:32" x14ac:dyDescent="0.25">
      <c r="H8114" s="1"/>
      <c r="V8114" s="1"/>
      <c r="AF8114" s="1"/>
    </row>
    <row r="8115" spans="8:32" x14ac:dyDescent="0.25">
      <c r="H8115" s="1"/>
      <c r="V8115" s="1"/>
      <c r="AF8115" s="1"/>
    </row>
    <row r="8116" spans="8:32" x14ac:dyDescent="0.25">
      <c r="H8116" s="1"/>
      <c r="V8116" s="1"/>
      <c r="AF8116" s="1"/>
    </row>
    <row r="8117" spans="8:32" x14ac:dyDescent="0.25">
      <c r="H8117" s="1"/>
      <c r="V8117" s="1"/>
      <c r="AF8117" s="1"/>
    </row>
    <row r="8118" spans="8:32" x14ac:dyDescent="0.25">
      <c r="H8118" s="1"/>
      <c r="V8118" s="1"/>
      <c r="AF8118" s="1"/>
    </row>
    <row r="8119" spans="8:32" x14ac:dyDescent="0.25">
      <c r="H8119" s="1"/>
      <c r="V8119" s="1"/>
      <c r="AF8119" s="1"/>
    </row>
    <row r="8120" spans="8:32" x14ac:dyDescent="0.25">
      <c r="H8120" s="1"/>
      <c r="V8120" s="1"/>
      <c r="AF8120" s="1"/>
    </row>
    <row r="8121" spans="8:32" x14ac:dyDescent="0.25">
      <c r="H8121" s="1"/>
      <c r="V8121" s="1"/>
      <c r="AF8121" s="1"/>
    </row>
    <row r="8122" spans="8:32" x14ac:dyDescent="0.25">
      <c r="H8122" s="1"/>
      <c r="V8122" s="1"/>
      <c r="AF8122" s="1"/>
    </row>
    <row r="8123" spans="8:32" x14ac:dyDescent="0.25">
      <c r="H8123" s="1"/>
      <c r="V8123" s="1"/>
      <c r="AF8123" s="1"/>
    </row>
    <row r="8124" spans="8:32" x14ac:dyDescent="0.25">
      <c r="H8124" s="1"/>
      <c r="V8124" s="1"/>
      <c r="AF8124" s="1"/>
    </row>
    <row r="8125" spans="8:32" x14ac:dyDescent="0.25">
      <c r="H8125" s="1"/>
      <c r="V8125" s="1"/>
      <c r="AF8125" s="1"/>
    </row>
    <row r="8126" spans="8:32" x14ac:dyDescent="0.25">
      <c r="H8126" s="1"/>
      <c r="V8126" s="1"/>
      <c r="AF8126" s="1"/>
    </row>
    <row r="8127" spans="8:32" x14ac:dyDescent="0.25">
      <c r="H8127" s="1"/>
      <c r="V8127" s="1"/>
      <c r="AF8127" s="1"/>
    </row>
    <row r="8128" spans="8:32" x14ac:dyDescent="0.25">
      <c r="H8128" s="1"/>
      <c r="V8128" s="1"/>
      <c r="AF8128" s="1"/>
    </row>
    <row r="8129" spans="8:32" x14ac:dyDescent="0.25">
      <c r="H8129" s="1"/>
      <c r="V8129" s="1"/>
      <c r="AF8129" s="1"/>
    </row>
    <row r="8130" spans="8:32" x14ac:dyDescent="0.25">
      <c r="H8130" s="1"/>
      <c r="V8130" s="1"/>
      <c r="AF8130" s="1"/>
    </row>
    <row r="8131" spans="8:32" x14ac:dyDescent="0.25">
      <c r="H8131" s="1"/>
      <c r="V8131" s="1"/>
      <c r="AF8131" s="1"/>
    </row>
    <row r="8132" spans="8:32" x14ac:dyDescent="0.25">
      <c r="H8132" s="1"/>
      <c r="V8132" s="1"/>
      <c r="AF8132" s="1"/>
    </row>
    <row r="8133" spans="8:32" x14ac:dyDescent="0.25">
      <c r="H8133" s="1"/>
      <c r="V8133" s="1"/>
      <c r="AF8133" s="1"/>
    </row>
    <row r="8134" spans="8:32" x14ac:dyDescent="0.25">
      <c r="H8134" s="1"/>
      <c r="V8134" s="1"/>
      <c r="AF8134" s="1"/>
    </row>
    <row r="8135" spans="8:32" x14ac:dyDescent="0.25">
      <c r="H8135" s="1"/>
      <c r="V8135" s="1"/>
      <c r="AF8135" s="1"/>
    </row>
    <row r="8136" spans="8:32" x14ac:dyDescent="0.25">
      <c r="H8136" s="1"/>
      <c r="V8136" s="1"/>
      <c r="AF8136" s="1"/>
    </row>
    <row r="8137" spans="8:32" x14ac:dyDescent="0.25">
      <c r="H8137" s="1"/>
      <c r="V8137" s="1"/>
      <c r="AF8137" s="1"/>
    </row>
    <row r="8138" spans="8:32" x14ac:dyDescent="0.25">
      <c r="H8138" s="1"/>
      <c r="V8138" s="1"/>
      <c r="AF8138" s="1"/>
    </row>
    <row r="8139" spans="8:32" x14ac:dyDescent="0.25">
      <c r="H8139" s="1"/>
      <c r="V8139" s="1"/>
      <c r="AF8139" s="1"/>
    </row>
    <row r="8140" spans="8:32" x14ac:dyDescent="0.25">
      <c r="H8140" s="1"/>
      <c r="V8140" s="1"/>
      <c r="AF8140" s="1"/>
    </row>
    <row r="8141" spans="8:32" x14ac:dyDescent="0.25">
      <c r="H8141" s="1"/>
      <c r="V8141" s="1"/>
      <c r="AF8141" s="1"/>
    </row>
    <row r="8142" spans="8:32" x14ac:dyDescent="0.25">
      <c r="H8142" s="1"/>
      <c r="V8142" s="1"/>
      <c r="AF8142" s="1"/>
    </row>
    <row r="8143" spans="8:32" x14ac:dyDescent="0.25">
      <c r="H8143" s="1"/>
      <c r="V8143" s="1"/>
      <c r="AF8143" s="1"/>
    </row>
    <row r="8144" spans="8:32" x14ac:dyDescent="0.25">
      <c r="H8144" s="1"/>
      <c r="V8144" s="1"/>
      <c r="AF8144" s="1"/>
    </row>
    <row r="8145" spans="8:32" x14ac:dyDescent="0.25">
      <c r="H8145" s="1"/>
      <c r="V8145" s="1"/>
      <c r="AF8145" s="1"/>
    </row>
    <row r="8146" spans="8:32" x14ac:dyDescent="0.25">
      <c r="H8146" s="1"/>
      <c r="V8146" s="1"/>
      <c r="AF8146" s="1"/>
    </row>
    <row r="8147" spans="8:32" x14ac:dyDescent="0.25">
      <c r="H8147" s="1"/>
      <c r="V8147" s="1"/>
      <c r="AF8147" s="1"/>
    </row>
    <row r="8148" spans="8:32" x14ac:dyDescent="0.25">
      <c r="H8148" s="1"/>
      <c r="V8148" s="1"/>
      <c r="AF8148" s="1"/>
    </row>
    <row r="8149" spans="8:32" x14ac:dyDescent="0.25">
      <c r="H8149" s="1"/>
      <c r="V8149" s="1"/>
      <c r="AF8149" s="1"/>
    </row>
    <row r="8150" spans="8:32" x14ac:dyDescent="0.25">
      <c r="H8150" s="1"/>
      <c r="V8150" s="1"/>
      <c r="AF8150" s="1"/>
    </row>
    <row r="8151" spans="8:32" x14ac:dyDescent="0.25">
      <c r="H8151" s="1"/>
      <c r="V8151" s="1"/>
      <c r="AF8151" s="1"/>
    </row>
    <row r="8152" spans="8:32" x14ac:dyDescent="0.25">
      <c r="H8152" s="1"/>
      <c r="V8152" s="1"/>
      <c r="AF8152" s="1"/>
    </row>
    <row r="8153" spans="8:32" x14ac:dyDescent="0.25">
      <c r="H8153" s="1"/>
      <c r="V8153" s="1"/>
      <c r="AF8153" s="1"/>
    </row>
    <row r="8154" spans="8:32" x14ac:dyDescent="0.25">
      <c r="H8154" s="1"/>
      <c r="V8154" s="1"/>
      <c r="AF8154" s="1"/>
    </row>
    <row r="8155" spans="8:32" x14ac:dyDescent="0.25">
      <c r="H8155" s="1"/>
      <c r="V8155" s="1"/>
      <c r="AF8155" s="1"/>
    </row>
    <row r="8156" spans="8:32" x14ac:dyDescent="0.25">
      <c r="H8156" s="1"/>
      <c r="V8156" s="1"/>
      <c r="AF8156" s="1"/>
    </row>
    <row r="8157" spans="8:32" x14ac:dyDescent="0.25">
      <c r="H8157" s="1"/>
      <c r="V8157" s="1"/>
      <c r="AF8157" s="1"/>
    </row>
    <row r="8158" spans="8:32" x14ac:dyDescent="0.25">
      <c r="H8158" s="1"/>
      <c r="V8158" s="1"/>
      <c r="AF8158" s="1"/>
    </row>
    <row r="8159" spans="8:32" x14ac:dyDescent="0.25">
      <c r="H8159" s="1"/>
      <c r="V8159" s="1"/>
      <c r="AF8159" s="1"/>
    </row>
    <row r="8160" spans="8:32" x14ac:dyDescent="0.25">
      <c r="H8160" s="1"/>
      <c r="V8160" s="1"/>
      <c r="AF8160" s="1"/>
    </row>
    <row r="8161" spans="8:32" x14ac:dyDescent="0.25">
      <c r="H8161" s="1"/>
      <c r="V8161" s="1"/>
      <c r="AF8161" s="1"/>
    </row>
    <row r="8162" spans="8:32" x14ac:dyDescent="0.25">
      <c r="H8162" s="1"/>
      <c r="V8162" s="1"/>
      <c r="AF8162" s="1"/>
    </row>
    <row r="8163" spans="8:32" x14ac:dyDescent="0.25">
      <c r="H8163" s="1"/>
      <c r="V8163" s="1"/>
      <c r="AF8163" s="1"/>
    </row>
    <row r="8164" spans="8:32" x14ac:dyDescent="0.25">
      <c r="H8164" s="1"/>
      <c r="V8164" s="1"/>
      <c r="AF8164" s="1"/>
    </row>
    <row r="8165" spans="8:32" x14ac:dyDescent="0.25">
      <c r="H8165" s="1"/>
      <c r="V8165" s="1"/>
      <c r="AF8165" s="1"/>
    </row>
    <row r="8166" spans="8:32" x14ac:dyDescent="0.25">
      <c r="H8166" s="1"/>
      <c r="V8166" s="1"/>
      <c r="AF8166" s="1"/>
    </row>
    <row r="8167" spans="8:32" x14ac:dyDescent="0.25">
      <c r="H8167" s="1"/>
      <c r="V8167" s="1"/>
      <c r="AF8167" s="1"/>
    </row>
    <row r="8168" spans="8:32" x14ac:dyDescent="0.25">
      <c r="H8168" s="1"/>
      <c r="V8168" s="1"/>
      <c r="AF8168" s="1"/>
    </row>
    <row r="8169" spans="8:32" x14ac:dyDescent="0.25">
      <c r="H8169" s="1"/>
      <c r="V8169" s="1"/>
      <c r="AF8169" s="1"/>
    </row>
    <row r="8170" spans="8:32" x14ac:dyDescent="0.25">
      <c r="H8170" s="1"/>
      <c r="V8170" s="1"/>
      <c r="AF8170" s="1"/>
    </row>
    <row r="8171" spans="8:32" x14ac:dyDescent="0.25">
      <c r="H8171" s="1"/>
      <c r="V8171" s="1"/>
      <c r="AF8171" s="1"/>
    </row>
    <row r="8172" spans="8:32" x14ac:dyDescent="0.25">
      <c r="H8172" s="1"/>
      <c r="V8172" s="1"/>
      <c r="AF8172" s="1"/>
    </row>
    <row r="8173" spans="8:32" x14ac:dyDescent="0.25">
      <c r="H8173" s="1"/>
      <c r="V8173" s="1"/>
      <c r="AF8173" s="1"/>
    </row>
    <row r="8174" spans="8:32" x14ac:dyDescent="0.25">
      <c r="H8174" s="1"/>
      <c r="V8174" s="1"/>
      <c r="AF8174" s="1"/>
    </row>
    <row r="8175" spans="8:32" x14ac:dyDescent="0.25">
      <c r="H8175" s="1"/>
      <c r="V8175" s="1"/>
      <c r="AF8175" s="1"/>
    </row>
    <row r="8176" spans="8:32" x14ac:dyDescent="0.25">
      <c r="H8176" s="1"/>
      <c r="V8176" s="1"/>
      <c r="AF8176" s="1"/>
    </row>
    <row r="8177" spans="8:32" x14ac:dyDescent="0.25">
      <c r="H8177" s="1"/>
      <c r="V8177" s="1"/>
      <c r="AF8177" s="1"/>
    </row>
    <row r="8178" spans="8:32" x14ac:dyDescent="0.25">
      <c r="H8178" s="1"/>
      <c r="V8178" s="1"/>
      <c r="AF8178" s="1"/>
    </row>
    <row r="8179" spans="8:32" x14ac:dyDescent="0.25">
      <c r="H8179" s="1"/>
      <c r="V8179" s="1"/>
      <c r="AF8179" s="1"/>
    </row>
    <row r="8180" spans="8:32" x14ac:dyDescent="0.25">
      <c r="H8180" s="1"/>
      <c r="V8180" s="1"/>
      <c r="AF8180" s="1"/>
    </row>
    <row r="8181" spans="8:32" x14ac:dyDescent="0.25">
      <c r="H8181" s="1"/>
      <c r="V8181" s="1"/>
      <c r="AF8181" s="1"/>
    </row>
    <row r="8182" spans="8:32" x14ac:dyDescent="0.25">
      <c r="H8182" s="1"/>
      <c r="V8182" s="1"/>
      <c r="AF8182" s="1"/>
    </row>
    <row r="8183" spans="8:32" x14ac:dyDescent="0.25">
      <c r="H8183" s="1"/>
      <c r="V8183" s="1"/>
      <c r="AF8183" s="1"/>
    </row>
    <row r="8184" spans="8:32" x14ac:dyDescent="0.25">
      <c r="H8184" s="1"/>
      <c r="V8184" s="1"/>
      <c r="AF8184" s="1"/>
    </row>
    <row r="8185" spans="8:32" x14ac:dyDescent="0.25">
      <c r="H8185" s="1"/>
      <c r="V8185" s="1"/>
      <c r="AF8185" s="1"/>
    </row>
    <row r="8186" spans="8:32" x14ac:dyDescent="0.25">
      <c r="H8186" s="1"/>
      <c r="V8186" s="1"/>
      <c r="AF8186" s="1"/>
    </row>
    <row r="8187" spans="8:32" x14ac:dyDescent="0.25">
      <c r="H8187" s="1"/>
      <c r="V8187" s="1"/>
      <c r="AF8187" s="1"/>
    </row>
    <row r="8188" spans="8:32" x14ac:dyDescent="0.25">
      <c r="H8188" s="1"/>
      <c r="V8188" s="1"/>
      <c r="AF8188" s="1"/>
    </row>
    <row r="8189" spans="8:32" x14ac:dyDescent="0.25">
      <c r="H8189" s="1"/>
      <c r="V8189" s="1"/>
      <c r="AF8189" s="1"/>
    </row>
    <row r="8190" spans="8:32" x14ac:dyDescent="0.25">
      <c r="H8190" s="1"/>
      <c r="V8190" s="1"/>
      <c r="AF8190" s="1"/>
    </row>
    <row r="8191" spans="8:32" x14ac:dyDescent="0.25">
      <c r="H8191" s="1"/>
      <c r="V8191" s="1"/>
      <c r="AF8191" s="1"/>
    </row>
    <row r="8192" spans="8:32" x14ac:dyDescent="0.25">
      <c r="H8192" s="1"/>
      <c r="V8192" s="1"/>
      <c r="AF8192" s="1"/>
    </row>
    <row r="8193" spans="8:32" x14ac:dyDescent="0.25">
      <c r="H8193" s="1"/>
      <c r="V8193" s="1"/>
      <c r="AF8193" s="1"/>
    </row>
    <row r="8194" spans="8:32" x14ac:dyDescent="0.25">
      <c r="H8194" s="1"/>
      <c r="V8194" s="1"/>
      <c r="AF8194" s="1"/>
    </row>
    <row r="8195" spans="8:32" x14ac:dyDescent="0.25">
      <c r="H8195" s="1"/>
      <c r="V8195" s="1"/>
      <c r="AF8195" s="1"/>
    </row>
    <row r="8196" spans="8:32" x14ac:dyDescent="0.25">
      <c r="H8196" s="1"/>
      <c r="V8196" s="1"/>
      <c r="AF8196" s="1"/>
    </row>
    <row r="8197" spans="8:32" x14ac:dyDescent="0.25">
      <c r="H8197" s="1"/>
      <c r="V8197" s="1"/>
      <c r="AF8197" s="1"/>
    </row>
    <row r="8198" spans="8:32" x14ac:dyDescent="0.25">
      <c r="H8198" s="1"/>
      <c r="V8198" s="1"/>
      <c r="AF8198" s="1"/>
    </row>
    <row r="8199" spans="8:32" x14ac:dyDescent="0.25">
      <c r="H8199" s="1"/>
      <c r="V8199" s="1"/>
      <c r="AF8199" s="1"/>
    </row>
    <row r="8200" spans="8:32" x14ac:dyDescent="0.25">
      <c r="H8200" s="1"/>
      <c r="V8200" s="1"/>
      <c r="AF8200" s="1"/>
    </row>
    <row r="8201" spans="8:32" x14ac:dyDescent="0.25">
      <c r="H8201" s="1"/>
      <c r="V8201" s="1"/>
      <c r="AF8201" s="1"/>
    </row>
    <row r="8202" spans="8:32" x14ac:dyDescent="0.25">
      <c r="H8202" s="1"/>
      <c r="V8202" s="1"/>
      <c r="AF8202" s="1"/>
    </row>
    <row r="8203" spans="8:32" x14ac:dyDescent="0.25">
      <c r="H8203" s="1"/>
      <c r="V8203" s="1"/>
      <c r="AF8203" s="1"/>
    </row>
    <row r="8204" spans="8:32" x14ac:dyDescent="0.25">
      <c r="H8204" s="1"/>
      <c r="V8204" s="1"/>
      <c r="AF8204" s="1"/>
    </row>
    <row r="8205" spans="8:32" x14ac:dyDescent="0.25">
      <c r="H8205" s="1"/>
      <c r="V8205" s="1"/>
      <c r="AF8205" s="1"/>
    </row>
    <row r="8206" spans="8:32" x14ac:dyDescent="0.25">
      <c r="H8206" s="1"/>
      <c r="V8206" s="1"/>
      <c r="AF8206" s="1"/>
    </row>
    <row r="8207" spans="8:32" x14ac:dyDescent="0.25">
      <c r="H8207" s="1"/>
      <c r="V8207" s="1"/>
      <c r="AF8207" s="1"/>
    </row>
    <row r="8208" spans="8:32" x14ac:dyDescent="0.25">
      <c r="H8208" s="1"/>
      <c r="V8208" s="1"/>
      <c r="AF8208" s="1"/>
    </row>
    <row r="8209" spans="8:32" x14ac:dyDescent="0.25">
      <c r="H8209" s="1"/>
      <c r="V8209" s="1"/>
      <c r="AF8209" s="1"/>
    </row>
    <row r="8210" spans="8:32" x14ac:dyDescent="0.25">
      <c r="H8210" s="1"/>
      <c r="V8210" s="1"/>
      <c r="AF8210" s="1"/>
    </row>
    <row r="8211" spans="8:32" x14ac:dyDescent="0.25">
      <c r="H8211" s="1"/>
      <c r="V8211" s="1"/>
      <c r="AF8211" s="1"/>
    </row>
    <row r="8212" spans="8:32" x14ac:dyDescent="0.25">
      <c r="H8212" s="1"/>
      <c r="V8212" s="1"/>
      <c r="AF8212" s="1"/>
    </row>
    <row r="8213" spans="8:32" x14ac:dyDescent="0.25">
      <c r="H8213" s="1"/>
      <c r="V8213" s="1"/>
      <c r="AF8213" s="1"/>
    </row>
    <row r="8214" spans="8:32" x14ac:dyDescent="0.25">
      <c r="H8214" s="1"/>
      <c r="V8214" s="1"/>
      <c r="AF8214" s="1"/>
    </row>
    <row r="8215" spans="8:32" x14ac:dyDescent="0.25">
      <c r="H8215" s="1"/>
      <c r="V8215" s="1"/>
      <c r="AF8215" s="1"/>
    </row>
    <row r="8216" spans="8:32" x14ac:dyDescent="0.25">
      <c r="H8216" s="1"/>
      <c r="V8216" s="1"/>
      <c r="AF8216" s="1"/>
    </row>
    <row r="8217" spans="8:32" x14ac:dyDescent="0.25">
      <c r="H8217" s="1"/>
      <c r="V8217" s="1"/>
      <c r="AF8217" s="1"/>
    </row>
    <row r="8218" spans="8:32" x14ac:dyDescent="0.25">
      <c r="H8218" s="1"/>
      <c r="V8218" s="1"/>
      <c r="AF8218" s="1"/>
    </row>
    <row r="8219" spans="8:32" x14ac:dyDescent="0.25">
      <c r="H8219" s="1"/>
      <c r="V8219" s="1"/>
      <c r="AF8219" s="1"/>
    </row>
    <row r="8220" spans="8:32" x14ac:dyDescent="0.25">
      <c r="H8220" s="1"/>
      <c r="V8220" s="1"/>
      <c r="AF8220" s="1"/>
    </row>
    <row r="8221" spans="8:32" x14ac:dyDescent="0.25">
      <c r="H8221" s="1"/>
      <c r="V8221" s="1"/>
      <c r="AF8221" s="1"/>
    </row>
    <row r="8222" spans="8:32" x14ac:dyDescent="0.25">
      <c r="H8222" s="1"/>
      <c r="V8222" s="1"/>
      <c r="AF8222" s="1"/>
    </row>
    <row r="8223" spans="8:32" x14ac:dyDescent="0.25">
      <c r="H8223" s="1"/>
      <c r="V8223" s="1"/>
      <c r="AF8223" s="1"/>
    </row>
    <row r="8224" spans="8:32" x14ac:dyDescent="0.25">
      <c r="H8224" s="1"/>
      <c r="V8224" s="1"/>
      <c r="AF8224" s="1"/>
    </row>
    <row r="8225" spans="8:32" x14ac:dyDescent="0.25">
      <c r="H8225" s="1"/>
      <c r="V8225" s="1"/>
      <c r="AF8225" s="1"/>
    </row>
    <row r="8226" spans="8:32" x14ac:dyDescent="0.25">
      <c r="H8226" s="1"/>
      <c r="V8226" s="1"/>
      <c r="AF8226" s="1"/>
    </row>
    <row r="8227" spans="8:32" x14ac:dyDescent="0.25">
      <c r="H8227" s="1"/>
      <c r="V8227" s="1"/>
      <c r="AF8227" s="1"/>
    </row>
    <row r="8228" spans="8:32" x14ac:dyDescent="0.25">
      <c r="H8228" s="1"/>
      <c r="V8228" s="1"/>
      <c r="AF8228" s="1"/>
    </row>
    <row r="8229" spans="8:32" x14ac:dyDescent="0.25">
      <c r="H8229" s="1"/>
      <c r="V8229" s="1"/>
      <c r="AF8229" s="1"/>
    </row>
    <row r="8230" spans="8:32" x14ac:dyDescent="0.25">
      <c r="H8230" s="1"/>
      <c r="V8230" s="1"/>
      <c r="AF8230" s="1"/>
    </row>
    <row r="8231" spans="8:32" x14ac:dyDescent="0.25">
      <c r="H8231" s="1"/>
      <c r="V8231" s="1"/>
      <c r="AF8231" s="1"/>
    </row>
    <row r="8232" spans="8:32" x14ac:dyDescent="0.25">
      <c r="H8232" s="1"/>
      <c r="V8232" s="1"/>
      <c r="AF8232" s="1"/>
    </row>
    <row r="8233" spans="8:32" x14ac:dyDescent="0.25">
      <c r="H8233" s="1"/>
      <c r="V8233" s="1"/>
      <c r="AF8233" s="1"/>
    </row>
    <row r="8234" spans="8:32" x14ac:dyDescent="0.25">
      <c r="H8234" s="1"/>
      <c r="V8234" s="1"/>
      <c r="AF8234" s="1"/>
    </row>
    <row r="8235" spans="8:32" x14ac:dyDescent="0.25">
      <c r="H8235" s="1"/>
      <c r="V8235" s="1"/>
      <c r="AF8235" s="1"/>
    </row>
    <row r="8236" spans="8:32" x14ac:dyDescent="0.25">
      <c r="H8236" s="1"/>
      <c r="V8236" s="1"/>
      <c r="AF8236" s="1"/>
    </row>
    <row r="8237" spans="8:32" x14ac:dyDescent="0.25">
      <c r="H8237" s="1"/>
      <c r="V8237" s="1"/>
      <c r="AF8237" s="1"/>
    </row>
    <row r="8238" spans="8:32" x14ac:dyDescent="0.25">
      <c r="H8238" s="1"/>
      <c r="V8238" s="1"/>
      <c r="AF8238" s="1"/>
    </row>
    <row r="8239" spans="8:32" x14ac:dyDescent="0.25">
      <c r="H8239" s="1"/>
      <c r="V8239" s="1"/>
      <c r="AF8239" s="1"/>
    </row>
    <row r="8240" spans="8:32" x14ac:dyDescent="0.25">
      <c r="H8240" s="1"/>
      <c r="V8240" s="1"/>
      <c r="AF8240" s="1"/>
    </row>
    <row r="8241" spans="8:32" x14ac:dyDescent="0.25">
      <c r="H8241" s="1"/>
      <c r="V8241" s="1"/>
      <c r="AF8241" s="1"/>
    </row>
    <row r="8242" spans="8:32" x14ac:dyDescent="0.25">
      <c r="H8242" s="1"/>
      <c r="V8242" s="1"/>
      <c r="AF8242" s="1"/>
    </row>
    <row r="8243" spans="8:32" x14ac:dyDescent="0.25">
      <c r="H8243" s="1"/>
      <c r="V8243" s="1"/>
      <c r="AF8243" s="1"/>
    </row>
    <row r="8244" spans="8:32" x14ac:dyDescent="0.25">
      <c r="H8244" s="1"/>
      <c r="V8244" s="1"/>
      <c r="AF8244" s="1"/>
    </row>
    <row r="8245" spans="8:32" x14ac:dyDescent="0.25">
      <c r="H8245" s="1"/>
      <c r="V8245" s="1"/>
      <c r="AF8245" s="1"/>
    </row>
    <row r="8246" spans="8:32" x14ac:dyDescent="0.25">
      <c r="H8246" s="1"/>
      <c r="V8246" s="1"/>
      <c r="AF8246" s="1"/>
    </row>
    <row r="8247" spans="8:32" x14ac:dyDescent="0.25">
      <c r="H8247" s="1"/>
      <c r="V8247" s="1"/>
      <c r="AF8247" s="1"/>
    </row>
    <row r="8248" spans="8:32" x14ac:dyDescent="0.25">
      <c r="H8248" s="1"/>
      <c r="V8248" s="1"/>
      <c r="AF8248" s="1"/>
    </row>
    <row r="8249" spans="8:32" x14ac:dyDescent="0.25">
      <c r="H8249" s="1"/>
      <c r="V8249" s="1"/>
      <c r="AF8249" s="1"/>
    </row>
    <row r="8250" spans="8:32" x14ac:dyDescent="0.25">
      <c r="H8250" s="1"/>
      <c r="V8250" s="1"/>
      <c r="AF8250" s="1"/>
    </row>
    <row r="8251" spans="8:32" x14ac:dyDescent="0.25">
      <c r="H8251" s="1"/>
      <c r="V8251" s="1"/>
      <c r="AF8251" s="1"/>
    </row>
    <row r="8252" spans="8:32" x14ac:dyDescent="0.25">
      <c r="H8252" s="1"/>
      <c r="V8252" s="1"/>
      <c r="AF8252" s="1"/>
    </row>
    <row r="8253" spans="8:32" x14ac:dyDescent="0.25">
      <c r="H8253" s="1"/>
      <c r="V8253" s="1"/>
      <c r="AF8253" s="1"/>
    </row>
    <row r="8254" spans="8:32" x14ac:dyDescent="0.25">
      <c r="H8254" s="1"/>
      <c r="V8254" s="1"/>
      <c r="AF8254" s="1"/>
    </row>
    <row r="8255" spans="8:32" x14ac:dyDescent="0.25">
      <c r="H8255" s="1"/>
      <c r="V8255" s="1"/>
      <c r="AF8255" s="1"/>
    </row>
    <row r="8256" spans="8:32" x14ac:dyDescent="0.25">
      <c r="H8256" s="1"/>
      <c r="V8256" s="1"/>
      <c r="AF8256" s="1"/>
    </row>
    <row r="8257" spans="8:32" x14ac:dyDescent="0.25">
      <c r="H8257" s="1"/>
      <c r="V8257" s="1"/>
      <c r="AF8257" s="1"/>
    </row>
    <row r="8258" spans="8:32" x14ac:dyDescent="0.25">
      <c r="H8258" s="1"/>
      <c r="V8258" s="1"/>
      <c r="AF8258" s="1"/>
    </row>
    <row r="8259" spans="8:32" x14ac:dyDescent="0.25">
      <c r="H8259" s="1"/>
      <c r="V8259" s="1"/>
      <c r="AF8259" s="1"/>
    </row>
    <row r="8260" spans="8:32" x14ac:dyDescent="0.25">
      <c r="H8260" s="1"/>
      <c r="V8260" s="1"/>
      <c r="AF8260" s="1"/>
    </row>
    <row r="8261" spans="8:32" x14ac:dyDescent="0.25">
      <c r="H8261" s="1"/>
      <c r="V8261" s="1"/>
      <c r="AF8261" s="1"/>
    </row>
    <row r="8262" spans="8:32" x14ac:dyDescent="0.25">
      <c r="H8262" s="1"/>
      <c r="V8262" s="1"/>
      <c r="AF8262" s="1"/>
    </row>
    <row r="8263" spans="8:32" x14ac:dyDescent="0.25">
      <c r="H8263" s="1"/>
      <c r="V8263" s="1"/>
      <c r="AF8263" s="1"/>
    </row>
    <row r="8264" spans="8:32" x14ac:dyDescent="0.25">
      <c r="H8264" s="1"/>
      <c r="V8264" s="1"/>
      <c r="AF8264" s="1"/>
    </row>
    <row r="8265" spans="8:32" x14ac:dyDescent="0.25">
      <c r="H8265" s="1"/>
      <c r="V8265" s="1"/>
      <c r="AF8265" s="1"/>
    </row>
    <row r="8266" spans="8:32" x14ac:dyDescent="0.25">
      <c r="H8266" s="1"/>
      <c r="V8266" s="1"/>
      <c r="AF8266" s="1"/>
    </row>
    <row r="8267" spans="8:32" x14ac:dyDescent="0.25">
      <c r="H8267" s="1"/>
      <c r="V8267" s="1"/>
      <c r="AF8267" s="1"/>
    </row>
    <row r="8268" spans="8:32" x14ac:dyDescent="0.25">
      <c r="H8268" s="1"/>
      <c r="V8268" s="1"/>
      <c r="AF8268" s="1"/>
    </row>
    <row r="8269" spans="8:32" x14ac:dyDescent="0.25">
      <c r="H8269" s="1"/>
      <c r="V8269" s="1"/>
      <c r="AF8269" s="1"/>
    </row>
    <row r="8270" spans="8:32" x14ac:dyDescent="0.25">
      <c r="H8270" s="1"/>
      <c r="V8270" s="1"/>
      <c r="AF8270" s="1"/>
    </row>
    <row r="8271" spans="8:32" x14ac:dyDescent="0.25">
      <c r="H8271" s="1"/>
      <c r="V8271" s="1"/>
      <c r="AF8271" s="1"/>
    </row>
    <row r="8272" spans="8:32" x14ac:dyDescent="0.25">
      <c r="H8272" s="1"/>
      <c r="V8272" s="1"/>
      <c r="AF8272" s="1"/>
    </row>
    <row r="8273" spans="8:32" x14ac:dyDescent="0.25">
      <c r="H8273" s="1"/>
      <c r="V8273" s="1"/>
      <c r="AF8273" s="1"/>
    </row>
    <row r="8274" spans="8:32" x14ac:dyDescent="0.25">
      <c r="H8274" s="1"/>
      <c r="V8274" s="1"/>
      <c r="AF8274" s="1"/>
    </row>
    <row r="8275" spans="8:32" x14ac:dyDescent="0.25">
      <c r="H8275" s="1"/>
      <c r="V8275" s="1"/>
      <c r="AF8275" s="1"/>
    </row>
    <row r="8276" spans="8:32" x14ac:dyDescent="0.25">
      <c r="H8276" s="1"/>
      <c r="V8276" s="1"/>
      <c r="AF8276" s="1"/>
    </row>
    <row r="8277" spans="8:32" x14ac:dyDescent="0.25">
      <c r="H8277" s="1"/>
      <c r="V8277" s="1"/>
      <c r="AF8277" s="1"/>
    </row>
    <row r="8278" spans="8:32" x14ac:dyDescent="0.25">
      <c r="H8278" s="1"/>
      <c r="V8278" s="1"/>
      <c r="AF8278" s="1"/>
    </row>
    <row r="8279" spans="8:32" x14ac:dyDescent="0.25">
      <c r="H8279" s="1"/>
      <c r="V8279" s="1"/>
      <c r="AF8279" s="1"/>
    </row>
    <row r="8280" spans="8:32" x14ac:dyDescent="0.25">
      <c r="H8280" s="1"/>
      <c r="V8280" s="1"/>
      <c r="AF8280" s="1"/>
    </row>
    <row r="8281" spans="8:32" x14ac:dyDescent="0.25">
      <c r="H8281" s="1"/>
      <c r="V8281" s="1"/>
      <c r="AF8281" s="1"/>
    </row>
    <row r="8282" spans="8:32" x14ac:dyDescent="0.25">
      <c r="H8282" s="1"/>
      <c r="V8282" s="1"/>
      <c r="AF8282" s="1"/>
    </row>
    <row r="8283" spans="8:32" x14ac:dyDescent="0.25">
      <c r="H8283" s="1"/>
      <c r="V8283" s="1"/>
      <c r="AF8283" s="1"/>
    </row>
    <row r="8284" spans="8:32" x14ac:dyDescent="0.25">
      <c r="H8284" s="1"/>
      <c r="V8284" s="1"/>
      <c r="AF8284" s="1"/>
    </row>
    <row r="8285" spans="8:32" x14ac:dyDescent="0.25">
      <c r="H8285" s="1"/>
      <c r="V8285" s="1"/>
      <c r="AF8285" s="1"/>
    </row>
    <row r="8286" spans="8:32" x14ac:dyDescent="0.25">
      <c r="H8286" s="1"/>
      <c r="V8286" s="1"/>
      <c r="AF8286" s="1"/>
    </row>
    <row r="8287" spans="8:32" x14ac:dyDescent="0.25">
      <c r="H8287" s="1"/>
      <c r="V8287" s="1"/>
      <c r="AF8287" s="1"/>
    </row>
    <row r="8288" spans="8:32" x14ac:dyDescent="0.25">
      <c r="H8288" s="1"/>
      <c r="V8288" s="1"/>
      <c r="AF8288" s="1"/>
    </row>
    <row r="8289" spans="8:32" x14ac:dyDescent="0.25">
      <c r="H8289" s="1"/>
      <c r="V8289" s="1"/>
      <c r="AF8289" s="1"/>
    </row>
    <row r="8290" spans="8:32" x14ac:dyDescent="0.25">
      <c r="H8290" s="1"/>
      <c r="V8290" s="1"/>
      <c r="AF8290" s="1"/>
    </row>
    <row r="8291" spans="8:32" x14ac:dyDescent="0.25">
      <c r="H8291" s="1"/>
      <c r="V8291" s="1"/>
      <c r="AF8291" s="1"/>
    </row>
    <row r="8292" spans="8:32" x14ac:dyDescent="0.25">
      <c r="H8292" s="1"/>
      <c r="V8292" s="1"/>
      <c r="AF8292" s="1"/>
    </row>
    <row r="8293" spans="8:32" x14ac:dyDescent="0.25">
      <c r="H8293" s="1"/>
      <c r="V8293" s="1"/>
      <c r="AF8293" s="1"/>
    </row>
    <row r="8294" spans="8:32" x14ac:dyDescent="0.25">
      <c r="H8294" s="1"/>
      <c r="V8294" s="1"/>
      <c r="AF8294" s="1"/>
    </row>
    <row r="8295" spans="8:32" x14ac:dyDescent="0.25">
      <c r="H8295" s="1"/>
      <c r="V8295" s="1"/>
      <c r="AF8295" s="1"/>
    </row>
    <row r="8296" spans="8:32" x14ac:dyDescent="0.25">
      <c r="H8296" s="1"/>
      <c r="V8296" s="1"/>
      <c r="AF8296" s="1"/>
    </row>
    <row r="8297" spans="8:32" x14ac:dyDescent="0.25">
      <c r="H8297" s="1"/>
      <c r="V8297" s="1"/>
      <c r="AF8297" s="1"/>
    </row>
    <row r="8298" spans="8:32" x14ac:dyDescent="0.25">
      <c r="H8298" s="1"/>
      <c r="V8298" s="1"/>
      <c r="AF8298" s="1"/>
    </row>
    <row r="8299" spans="8:32" x14ac:dyDescent="0.25">
      <c r="H8299" s="1"/>
      <c r="V8299" s="1"/>
      <c r="AF8299" s="1"/>
    </row>
    <row r="8300" spans="8:32" x14ac:dyDescent="0.25">
      <c r="H8300" s="1"/>
      <c r="V8300" s="1"/>
      <c r="AF8300" s="1"/>
    </row>
    <row r="8301" spans="8:32" x14ac:dyDescent="0.25">
      <c r="H8301" s="1"/>
      <c r="V8301" s="1"/>
      <c r="AF8301" s="1"/>
    </row>
    <row r="8302" spans="8:32" x14ac:dyDescent="0.25">
      <c r="H8302" s="1"/>
      <c r="V8302" s="1"/>
      <c r="AF8302" s="1"/>
    </row>
    <row r="8303" spans="8:32" x14ac:dyDescent="0.25">
      <c r="H8303" s="1"/>
      <c r="V8303" s="1"/>
      <c r="AF8303" s="1"/>
    </row>
    <row r="8304" spans="8:32" x14ac:dyDescent="0.25">
      <c r="H8304" s="1"/>
      <c r="V8304" s="1"/>
      <c r="AF8304" s="1"/>
    </row>
    <row r="8305" spans="8:32" x14ac:dyDescent="0.25">
      <c r="H8305" s="1"/>
      <c r="V8305" s="1"/>
      <c r="AF8305" s="1"/>
    </row>
    <row r="8306" spans="8:32" x14ac:dyDescent="0.25">
      <c r="H8306" s="1"/>
      <c r="V8306" s="1"/>
      <c r="AF8306" s="1"/>
    </row>
    <row r="8307" spans="8:32" x14ac:dyDescent="0.25">
      <c r="H8307" s="1"/>
      <c r="V8307" s="1"/>
      <c r="AF8307" s="1"/>
    </row>
    <row r="8308" spans="8:32" x14ac:dyDescent="0.25">
      <c r="H8308" s="1"/>
      <c r="V8308" s="1"/>
      <c r="AF8308" s="1"/>
    </row>
    <row r="8309" spans="8:32" x14ac:dyDescent="0.25">
      <c r="H8309" s="1"/>
      <c r="V8309" s="1"/>
      <c r="AF8309" s="1"/>
    </row>
    <row r="8310" spans="8:32" x14ac:dyDescent="0.25">
      <c r="H8310" s="1"/>
      <c r="V8310" s="1"/>
      <c r="AF8310" s="1"/>
    </row>
    <row r="8311" spans="8:32" x14ac:dyDescent="0.25">
      <c r="H8311" s="1"/>
      <c r="V8311" s="1"/>
      <c r="AF8311" s="1"/>
    </row>
    <row r="8312" spans="8:32" x14ac:dyDescent="0.25">
      <c r="H8312" s="1"/>
      <c r="V8312" s="1"/>
      <c r="AF8312" s="1"/>
    </row>
    <row r="8313" spans="8:32" x14ac:dyDescent="0.25">
      <c r="H8313" s="1"/>
      <c r="V8313" s="1"/>
      <c r="AF8313" s="1"/>
    </row>
    <row r="8314" spans="8:32" x14ac:dyDescent="0.25">
      <c r="H8314" s="1"/>
      <c r="V8314" s="1"/>
      <c r="AF8314" s="1"/>
    </row>
    <row r="8315" spans="8:32" x14ac:dyDescent="0.25">
      <c r="H8315" s="1"/>
      <c r="V8315" s="1"/>
      <c r="AF8315" s="1"/>
    </row>
    <row r="8316" spans="8:32" x14ac:dyDescent="0.25">
      <c r="H8316" s="1"/>
      <c r="V8316" s="1"/>
      <c r="AF8316" s="1"/>
    </row>
    <row r="8317" spans="8:32" x14ac:dyDescent="0.25">
      <c r="H8317" s="1"/>
      <c r="V8317" s="1"/>
      <c r="AF8317" s="1"/>
    </row>
    <row r="8318" spans="8:32" x14ac:dyDescent="0.25">
      <c r="H8318" s="1"/>
      <c r="V8318" s="1"/>
      <c r="AF8318" s="1"/>
    </row>
    <row r="8319" spans="8:32" x14ac:dyDescent="0.25">
      <c r="H8319" s="1"/>
      <c r="V8319" s="1"/>
      <c r="AF8319" s="1"/>
    </row>
    <row r="8320" spans="8:32" x14ac:dyDescent="0.25">
      <c r="H8320" s="1"/>
      <c r="V8320" s="1"/>
      <c r="AF8320" s="1"/>
    </row>
    <row r="8321" spans="8:32" x14ac:dyDescent="0.25">
      <c r="H8321" s="1"/>
      <c r="V8321" s="1"/>
      <c r="AF8321" s="1"/>
    </row>
    <row r="8322" spans="8:32" x14ac:dyDescent="0.25">
      <c r="H8322" s="1"/>
      <c r="V8322" s="1"/>
      <c r="AF8322" s="1"/>
    </row>
    <row r="8323" spans="8:32" x14ac:dyDescent="0.25">
      <c r="H8323" s="1"/>
      <c r="V8323" s="1"/>
      <c r="AF8323" s="1"/>
    </row>
    <row r="8324" spans="8:32" x14ac:dyDescent="0.25">
      <c r="H8324" s="1"/>
      <c r="V8324" s="1"/>
      <c r="AF8324" s="1"/>
    </row>
    <row r="8325" spans="8:32" x14ac:dyDescent="0.25">
      <c r="H8325" s="1"/>
      <c r="V8325" s="1"/>
      <c r="AF8325" s="1"/>
    </row>
    <row r="8326" spans="8:32" x14ac:dyDescent="0.25">
      <c r="H8326" s="1"/>
      <c r="V8326" s="1"/>
      <c r="AF8326" s="1"/>
    </row>
    <row r="8327" spans="8:32" x14ac:dyDescent="0.25">
      <c r="H8327" s="1"/>
      <c r="V8327" s="1"/>
      <c r="AF8327" s="1"/>
    </row>
    <row r="8328" spans="8:32" x14ac:dyDescent="0.25">
      <c r="H8328" s="1"/>
      <c r="V8328" s="1"/>
      <c r="AF8328" s="1"/>
    </row>
    <row r="8329" spans="8:32" x14ac:dyDescent="0.25">
      <c r="H8329" s="1"/>
      <c r="V8329" s="1"/>
      <c r="AF8329" s="1"/>
    </row>
    <row r="8330" spans="8:32" x14ac:dyDescent="0.25">
      <c r="H8330" s="1"/>
      <c r="V8330" s="1"/>
      <c r="AF8330" s="1"/>
    </row>
    <row r="8331" spans="8:32" x14ac:dyDescent="0.25">
      <c r="H8331" s="1"/>
      <c r="V8331" s="1"/>
      <c r="AF8331" s="1"/>
    </row>
    <row r="8332" spans="8:32" x14ac:dyDescent="0.25">
      <c r="H8332" s="1"/>
      <c r="V8332" s="1"/>
      <c r="AF8332" s="1"/>
    </row>
    <row r="8333" spans="8:32" x14ac:dyDescent="0.25">
      <c r="H8333" s="1"/>
      <c r="V8333" s="1"/>
      <c r="AF8333" s="1"/>
    </row>
    <row r="8334" spans="8:32" x14ac:dyDescent="0.25">
      <c r="H8334" s="1"/>
      <c r="V8334" s="1"/>
      <c r="AF8334" s="1"/>
    </row>
    <row r="8335" spans="8:32" x14ac:dyDescent="0.25">
      <c r="H8335" s="1"/>
      <c r="V8335" s="1"/>
      <c r="AF8335" s="1"/>
    </row>
    <row r="8336" spans="8:32" x14ac:dyDescent="0.25">
      <c r="H8336" s="1"/>
      <c r="V8336" s="1"/>
      <c r="AF8336" s="1"/>
    </row>
    <row r="8337" spans="8:32" x14ac:dyDescent="0.25">
      <c r="H8337" s="1"/>
      <c r="V8337" s="1"/>
      <c r="AF8337" s="1"/>
    </row>
    <row r="8338" spans="8:32" x14ac:dyDescent="0.25">
      <c r="H8338" s="1"/>
      <c r="V8338" s="1"/>
      <c r="AF8338" s="1"/>
    </row>
    <row r="8339" spans="8:32" x14ac:dyDescent="0.25">
      <c r="H8339" s="1"/>
      <c r="V8339" s="1"/>
      <c r="AF8339" s="1"/>
    </row>
    <row r="8340" spans="8:32" x14ac:dyDescent="0.25">
      <c r="H8340" s="1"/>
      <c r="V8340" s="1"/>
      <c r="AF8340" s="1"/>
    </row>
    <row r="8341" spans="8:32" x14ac:dyDescent="0.25">
      <c r="H8341" s="1"/>
      <c r="V8341" s="1"/>
      <c r="AF8341" s="1"/>
    </row>
    <row r="8342" spans="8:32" x14ac:dyDescent="0.25">
      <c r="H8342" s="1"/>
      <c r="V8342" s="1"/>
      <c r="AF8342" s="1"/>
    </row>
    <row r="8343" spans="8:32" x14ac:dyDescent="0.25">
      <c r="H8343" s="1"/>
      <c r="V8343" s="1"/>
      <c r="AF8343" s="1"/>
    </row>
    <row r="8344" spans="8:32" x14ac:dyDescent="0.25">
      <c r="H8344" s="1"/>
      <c r="V8344" s="1"/>
      <c r="AF8344" s="1"/>
    </row>
    <row r="8345" spans="8:32" x14ac:dyDescent="0.25">
      <c r="H8345" s="1"/>
      <c r="V8345" s="1"/>
      <c r="AF8345" s="1"/>
    </row>
    <row r="8346" spans="8:32" x14ac:dyDescent="0.25">
      <c r="H8346" s="1"/>
      <c r="V8346" s="1"/>
      <c r="AF8346" s="1"/>
    </row>
    <row r="8347" spans="8:32" x14ac:dyDescent="0.25">
      <c r="H8347" s="1"/>
      <c r="V8347" s="1"/>
      <c r="AF8347" s="1"/>
    </row>
    <row r="8348" spans="8:32" x14ac:dyDescent="0.25">
      <c r="H8348" s="1"/>
      <c r="V8348" s="1"/>
      <c r="AF8348" s="1"/>
    </row>
    <row r="8349" spans="8:32" x14ac:dyDescent="0.25">
      <c r="H8349" s="1"/>
      <c r="V8349" s="1"/>
      <c r="AF8349" s="1"/>
    </row>
    <row r="8350" spans="8:32" x14ac:dyDescent="0.25">
      <c r="H8350" s="1"/>
      <c r="V8350" s="1"/>
      <c r="AF8350" s="1"/>
    </row>
    <row r="8351" spans="8:32" x14ac:dyDescent="0.25">
      <c r="H8351" s="1"/>
      <c r="V8351" s="1"/>
      <c r="AF8351" s="1"/>
    </row>
    <row r="8352" spans="8:32" x14ac:dyDescent="0.25">
      <c r="H8352" s="1"/>
      <c r="V8352" s="1"/>
      <c r="AF8352" s="1"/>
    </row>
    <row r="8353" spans="8:32" x14ac:dyDescent="0.25">
      <c r="H8353" s="1"/>
      <c r="V8353" s="1"/>
      <c r="AF8353" s="1"/>
    </row>
    <row r="8354" spans="8:32" x14ac:dyDescent="0.25">
      <c r="H8354" s="1"/>
      <c r="V8354" s="1"/>
      <c r="AF8354" s="1"/>
    </row>
    <row r="8355" spans="8:32" x14ac:dyDescent="0.25">
      <c r="H8355" s="1"/>
      <c r="V8355" s="1"/>
      <c r="AF8355" s="1"/>
    </row>
    <row r="8356" spans="8:32" x14ac:dyDescent="0.25">
      <c r="H8356" s="1"/>
      <c r="V8356" s="1"/>
      <c r="AF8356" s="1"/>
    </row>
    <row r="8357" spans="8:32" x14ac:dyDescent="0.25">
      <c r="H8357" s="1"/>
      <c r="V8357" s="1"/>
      <c r="AF8357" s="1"/>
    </row>
    <row r="8358" spans="8:32" x14ac:dyDescent="0.25">
      <c r="H8358" s="1"/>
      <c r="V8358" s="1"/>
      <c r="AF8358" s="1"/>
    </row>
    <row r="8359" spans="8:32" x14ac:dyDescent="0.25">
      <c r="H8359" s="1"/>
      <c r="V8359" s="1"/>
      <c r="AF8359" s="1"/>
    </row>
    <row r="8360" spans="8:32" x14ac:dyDescent="0.25">
      <c r="H8360" s="1"/>
      <c r="V8360" s="1"/>
      <c r="AF8360" s="1"/>
    </row>
    <row r="8361" spans="8:32" x14ac:dyDescent="0.25">
      <c r="H8361" s="1"/>
      <c r="V8361" s="1"/>
      <c r="AF8361" s="1"/>
    </row>
    <row r="8362" spans="8:32" x14ac:dyDescent="0.25">
      <c r="H8362" s="1"/>
      <c r="V8362" s="1"/>
      <c r="AF8362" s="1"/>
    </row>
    <row r="8363" spans="8:32" x14ac:dyDescent="0.25">
      <c r="H8363" s="1"/>
      <c r="V8363" s="1"/>
      <c r="AF8363" s="1"/>
    </row>
    <row r="8364" spans="8:32" x14ac:dyDescent="0.25">
      <c r="H8364" s="1"/>
      <c r="V8364" s="1"/>
      <c r="AF8364" s="1"/>
    </row>
    <row r="8365" spans="8:32" x14ac:dyDescent="0.25">
      <c r="H8365" s="1"/>
      <c r="V8365" s="1"/>
      <c r="AF8365" s="1"/>
    </row>
    <row r="8366" spans="8:32" x14ac:dyDescent="0.25">
      <c r="H8366" s="1"/>
      <c r="V8366" s="1"/>
      <c r="AF8366" s="1"/>
    </row>
    <row r="8367" spans="8:32" x14ac:dyDescent="0.25">
      <c r="H8367" s="1"/>
      <c r="V8367" s="1"/>
      <c r="AF8367" s="1"/>
    </row>
    <row r="8368" spans="8:32" x14ac:dyDescent="0.25">
      <c r="H8368" s="1"/>
      <c r="V8368" s="1"/>
      <c r="AF8368" s="1"/>
    </row>
    <row r="8369" spans="8:32" x14ac:dyDescent="0.25">
      <c r="H8369" s="1"/>
      <c r="V8369" s="1"/>
      <c r="AF8369" s="1"/>
    </row>
    <row r="8370" spans="8:32" x14ac:dyDescent="0.25">
      <c r="H8370" s="1"/>
      <c r="V8370" s="1"/>
      <c r="AF8370" s="1"/>
    </row>
    <row r="8371" spans="8:32" x14ac:dyDescent="0.25">
      <c r="H8371" s="1"/>
      <c r="V8371" s="1"/>
      <c r="AF8371" s="1"/>
    </row>
    <row r="8372" spans="8:32" x14ac:dyDescent="0.25">
      <c r="H8372" s="1"/>
      <c r="V8372" s="1"/>
      <c r="AF8372" s="1"/>
    </row>
    <row r="8373" spans="8:32" x14ac:dyDescent="0.25">
      <c r="H8373" s="1"/>
      <c r="V8373" s="1"/>
      <c r="AF8373" s="1"/>
    </row>
    <row r="8374" spans="8:32" x14ac:dyDescent="0.25">
      <c r="H8374" s="1"/>
      <c r="V8374" s="1"/>
      <c r="AF8374" s="1"/>
    </row>
    <row r="8375" spans="8:32" x14ac:dyDescent="0.25">
      <c r="H8375" s="1"/>
      <c r="V8375" s="1"/>
      <c r="AF8375" s="1"/>
    </row>
    <row r="8376" spans="8:32" x14ac:dyDescent="0.25">
      <c r="H8376" s="1"/>
      <c r="V8376" s="1"/>
      <c r="AF8376" s="1"/>
    </row>
    <row r="8377" spans="8:32" x14ac:dyDescent="0.25">
      <c r="H8377" s="1"/>
      <c r="V8377" s="1"/>
      <c r="AF8377" s="1"/>
    </row>
    <row r="8378" spans="8:32" x14ac:dyDescent="0.25">
      <c r="H8378" s="1"/>
      <c r="V8378" s="1"/>
      <c r="AF8378" s="1"/>
    </row>
    <row r="8379" spans="8:32" x14ac:dyDescent="0.25">
      <c r="H8379" s="1"/>
      <c r="V8379" s="1"/>
      <c r="AF8379" s="1"/>
    </row>
    <row r="8380" spans="8:32" x14ac:dyDescent="0.25">
      <c r="H8380" s="1"/>
      <c r="V8380" s="1"/>
      <c r="AF8380" s="1"/>
    </row>
    <row r="8381" spans="8:32" x14ac:dyDescent="0.25">
      <c r="H8381" s="1"/>
      <c r="V8381" s="1"/>
      <c r="AF8381" s="1"/>
    </row>
    <row r="8382" spans="8:32" x14ac:dyDescent="0.25">
      <c r="H8382" s="1"/>
      <c r="V8382" s="1"/>
      <c r="AF8382" s="1"/>
    </row>
    <row r="8383" spans="8:32" x14ac:dyDescent="0.25">
      <c r="H8383" s="1"/>
      <c r="V8383" s="1"/>
      <c r="AF8383" s="1"/>
    </row>
    <row r="8384" spans="8:32" x14ac:dyDescent="0.25">
      <c r="H8384" s="1"/>
      <c r="V8384" s="1"/>
      <c r="AF8384" s="1"/>
    </row>
    <row r="8385" spans="8:32" x14ac:dyDescent="0.25">
      <c r="H8385" s="1"/>
      <c r="V8385" s="1"/>
      <c r="AF8385" s="1"/>
    </row>
    <row r="8386" spans="8:32" x14ac:dyDescent="0.25">
      <c r="H8386" s="1"/>
      <c r="V8386" s="1"/>
      <c r="AF8386" s="1"/>
    </row>
    <row r="8387" spans="8:32" x14ac:dyDescent="0.25">
      <c r="H8387" s="1"/>
      <c r="V8387" s="1"/>
      <c r="AF8387" s="1"/>
    </row>
    <row r="8388" spans="8:32" x14ac:dyDescent="0.25">
      <c r="H8388" s="1"/>
      <c r="V8388" s="1"/>
      <c r="AF8388" s="1"/>
    </row>
    <row r="8389" spans="8:32" x14ac:dyDescent="0.25">
      <c r="H8389" s="1"/>
      <c r="V8389" s="1"/>
      <c r="AF8389" s="1"/>
    </row>
    <row r="8390" spans="8:32" x14ac:dyDescent="0.25">
      <c r="H8390" s="1"/>
      <c r="V8390" s="1"/>
      <c r="AF8390" s="1"/>
    </row>
    <row r="8391" spans="8:32" x14ac:dyDescent="0.25">
      <c r="H8391" s="1"/>
      <c r="V8391" s="1"/>
      <c r="AF8391" s="1"/>
    </row>
    <row r="8392" spans="8:32" x14ac:dyDescent="0.25">
      <c r="H8392" s="1"/>
      <c r="V8392" s="1"/>
      <c r="AF8392" s="1"/>
    </row>
    <row r="8393" spans="8:32" x14ac:dyDescent="0.25">
      <c r="H8393" s="1"/>
      <c r="V8393" s="1"/>
      <c r="AF8393" s="1"/>
    </row>
    <row r="8394" spans="8:32" x14ac:dyDescent="0.25">
      <c r="H8394" s="1"/>
      <c r="V8394" s="1"/>
      <c r="AF8394" s="1"/>
    </row>
    <row r="8395" spans="8:32" x14ac:dyDescent="0.25">
      <c r="H8395" s="1"/>
      <c r="V8395" s="1"/>
      <c r="AF8395" s="1"/>
    </row>
    <row r="8396" spans="8:32" x14ac:dyDescent="0.25">
      <c r="H8396" s="1"/>
      <c r="V8396" s="1"/>
      <c r="AF8396" s="1"/>
    </row>
    <row r="8397" spans="8:32" x14ac:dyDescent="0.25">
      <c r="H8397" s="1"/>
      <c r="V8397" s="1"/>
      <c r="AF8397" s="1"/>
    </row>
    <row r="8398" spans="8:32" x14ac:dyDescent="0.25">
      <c r="H8398" s="1"/>
      <c r="V8398" s="1"/>
      <c r="AF8398" s="1"/>
    </row>
    <row r="8399" spans="8:32" x14ac:dyDescent="0.25">
      <c r="H8399" s="1"/>
      <c r="V8399" s="1"/>
      <c r="AF8399" s="1"/>
    </row>
    <row r="8400" spans="8:32" x14ac:dyDescent="0.25">
      <c r="H8400" s="1"/>
      <c r="V8400" s="1"/>
      <c r="AF8400" s="1"/>
    </row>
    <row r="8401" spans="8:32" x14ac:dyDescent="0.25">
      <c r="H8401" s="1"/>
      <c r="V8401" s="1"/>
      <c r="AF8401" s="1"/>
    </row>
    <row r="8402" spans="8:32" x14ac:dyDescent="0.25">
      <c r="H8402" s="1"/>
      <c r="V8402" s="1"/>
      <c r="AF8402" s="1"/>
    </row>
    <row r="8403" spans="8:32" x14ac:dyDescent="0.25">
      <c r="H8403" s="1"/>
      <c r="V8403" s="1"/>
      <c r="AF8403" s="1"/>
    </row>
    <row r="8404" spans="8:32" x14ac:dyDescent="0.25">
      <c r="H8404" s="1"/>
      <c r="V8404" s="1"/>
      <c r="AF8404" s="1"/>
    </row>
    <row r="8405" spans="8:32" x14ac:dyDescent="0.25">
      <c r="H8405" s="1"/>
      <c r="V8405" s="1"/>
      <c r="AF8405" s="1"/>
    </row>
    <row r="8406" spans="8:32" x14ac:dyDescent="0.25">
      <c r="H8406" s="1"/>
      <c r="V8406" s="1"/>
      <c r="AF8406" s="1"/>
    </row>
    <row r="8407" spans="8:32" x14ac:dyDescent="0.25">
      <c r="H8407" s="1"/>
      <c r="V8407" s="1"/>
      <c r="AF8407" s="1"/>
    </row>
    <row r="8408" spans="8:32" x14ac:dyDescent="0.25">
      <c r="H8408" s="1"/>
      <c r="V8408" s="1"/>
      <c r="AF8408" s="1"/>
    </row>
    <row r="8409" spans="8:32" x14ac:dyDescent="0.25">
      <c r="H8409" s="1"/>
      <c r="V8409" s="1"/>
      <c r="AF8409" s="1"/>
    </row>
    <row r="8410" spans="8:32" x14ac:dyDescent="0.25">
      <c r="H8410" s="1"/>
      <c r="V8410" s="1"/>
      <c r="AF8410" s="1"/>
    </row>
    <row r="8411" spans="8:32" x14ac:dyDescent="0.25">
      <c r="H8411" s="1"/>
      <c r="V8411" s="1"/>
      <c r="AF8411" s="1"/>
    </row>
    <row r="8412" spans="8:32" x14ac:dyDescent="0.25">
      <c r="H8412" s="1"/>
      <c r="V8412" s="1"/>
      <c r="AF8412" s="1"/>
    </row>
    <row r="8413" spans="8:32" x14ac:dyDescent="0.25">
      <c r="H8413" s="1"/>
      <c r="V8413" s="1"/>
      <c r="AF8413" s="1"/>
    </row>
    <row r="8414" spans="8:32" x14ac:dyDescent="0.25">
      <c r="H8414" s="1"/>
      <c r="V8414" s="1"/>
      <c r="AF8414" s="1"/>
    </row>
    <row r="8415" spans="8:32" x14ac:dyDescent="0.25">
      <c r="H8415" s="1"/>
      <c r="V8415" s="1"/>
      <c r="AF8415" s="1"/>
    </row>
    <row r="8416" spans="8:32" x14ac:dyDescent="0.25">
      <c r="H8416" s="1"/>
      <c r="V8416" s="1"/>
      <c r="AF8416" s="1"/>
    </row>
    <row r="8417" spans="8:32" x14ac:dyDescent="0.25">
      <c r="H8417" s="1"/>
      <c r="V8417" s="1"/>
      <c r="AF8417" s="1"/>
    </row>
    <row r="8418" spans="8:32" x14ac:dyDescent="0.25">
      <c r="H8418" s="1"/>
      <c r="V8418" s="1"/>
      <c r="AF8418" s="1"/>
    </row>
    <row r="8419" spans="8:32" x14ac:dyDescent="0.25">
      <c r="H8419" s="1"/>
      <c r="V8419" s="1"/>
      <c r="AF8419" s="1"/>
    </row>
    <row r="8420" spans="8:32" x14ac:dyDescent="0.25">
      <c r="H8420" s="1"/>
      <c r="V8420" s="1"/>
      <c r="AF8420" s="1"/>
    </row>
    <row r="8421" spans="8:32" x14ac:dyDescent="0.25">
      <c r="H8421" s="1"/>
      <c r="V8421" s="1"/>
      <c r="AF8421" s="1"/>
    </row>
    <row r="8422" spans="8:32" x14ac:dyDescent="0.25">
      <c r="H8422" s="1"/>
      <c r="V8422" s="1"/>
      <c r="AF8422" s="1"/>
    </row>
    <row r="8423" spans="8:32" x14ac:dyDescent="0.25">
      <c r="H8423" s="1"/>
      <c r="V8423" s="1"/>
      <c r="AF8423" s="1"/>
    </row>
    <row r="8424" spans="8:32" x14ac:dyDescent="0.25">
      <c r="H8424" s="1"/>
      <c r="V8424" s="1"/>
      <c r="AF8424" s="1"/>
    </row>
    <row r="8425" spans="8:32" x14ac:dyDescent="0.25">
      <c r="H8425" s="1"/>
      <c r="V8425" s="1"/>
      <c r="AF8425" s="1"/>
    </row>
    <row r="8426" spans="8:32" x14ac:dyDescent="0.25">
      <c r="H8426" s="1"/>
      <c r="V8426" s="1"/>
      <c r="AF8426" s="1"/>
    </row>
    <row r="8427" spans="8:32" x14ac:dyDescent="0.25">
      <c r="H8427" s="1"/>
      <c r="V8427" s="1"/>
      <c r="AF8427" s="1"/>
    </row>
    <row r="8428" spans="8:32" x14ac:dyDescent="0.25">
      <c r="H8428" s="1"/>
      <c r="V8428" s="1"/>
      <c r="AF8428" s="1"/>
    </row>
    <row r="8429" spans="8:32" x14ac:dyDescent="0.25">
      <c r="H8429" s="1"/>
      <c r="V8429" s="1"/>
      <c r="AF8429" s="1"/>
    </row>
    <row r="8430" spans="8:32" x14ac:dyDescent="0.25">
      <c r="H8430" s="1"/>
      <c r="V8430" s="1"/>
      <c r="AF8430" s="1"/>
    </row>
    <row r="8431" spans="8:32" x14ac:dyDescent="0.25">
      <c r="H8431" s="1"/>
      <c r="V8431" s="1"/>
      <c r="AF8431" s="1"/>
    </row>
    <row r="8432" spans="8:32" x14ac:dyDescent="0.25">
      <c r="H8432" s="1"/>
      <c r="V8432" s="1"/>
      <c r="AF8432" s="1"/>
    </row>
    <row r="8433" spans="8:32" x14ac:dyDescent="0.25">
      <c r="H8433" s="1"/>
      <c r="V8433" s="1"/>
      <c r="AF8433" s="1"/>
    </row>
    <row r="8434" spans="8:32" x14ac:dyDescent="0.25">
      <c r="H8434" s="1"/>
      <c r="V8434" s="1"/>
      <c r="AF8434" s="1"/>
    </row>
    <row r="8435" spans="8:32" x14ac:dyDescent="0.25">
      <c r="H8435" s="1"/>
      <c r="V8435" s="1"/>
      <c r="AF8435" s="1"/>
    </row>
    <row r="8436" spans="8:32" x14ac:dyDescent="0.25">
      <c r="H8436" s="1"/>
      <c r="V8436" s="1"/>
      <c r="AF8436" s="1"/>
    </row>
    <row r="8437" spans="8:32" x14ac:dyDescent="0.25">
      <c r="H8437" s="1"/>
      <c r="V8437" s="1"/>
      <c r="AF8437" s="1"/>
    </row>
    <row r="8438" spans="8:32" x14ac:dyDescent="0.25">
      <c r="H8438" s="1"/>
      <c r="V8438" s="1"/>
      <c r="AF8438" s="1"/>
    </row>
    <row r="8439" spans="8:32" x14ac:dyDescent="0.25">
      <c r="H8439" s="1"/>
      <c r="V8439" s="1"/>
      <c r="AF8439" s="1"/>
    </row>
    <row r="8440" spans="8:32" x14ac:dyDescent="0.25">
      <c r="H8440" s="1"/>
      <c r="V8440" s="1"/>
      <c r="AF8440" s="1"/>
    </row>
    <row r="8441" spans="8:32" x14ac:dyDescent="0.25">
      <c r="H8441" s="1"/>
      <c r="V8441" s="1"/>
      <c r="AF8441" s="1"/>
    </row>
    <row r="8442" spans="8:32" x14ac:dyDescent="0.25">
      <c r="H8442" s="1"/>
      <c r="V8442" s="1"/>
      <c r="AF8442" s="1"/>
    </row>
    <row r="8443" spans="8:32" x14ac:dyDescent="0.25">
      <c r="H8443" s="1"/>
      <c r="V8443" s="1"/>
      <c r="AF8443" s="1"/>
    </row>
    <row r="8444" spans="8:32" x14ac:dyDescent="0.25">
      <c r="H8444" s="1"/>
      <c r="V8444" s="1"/>
      <c r="AF8444" s="1"/>
    </row>
    <row r="8445" spans="8:32" x14ac:dyDescent="0.25">
      <c r="H8445" s="1"/>
      <c r="V8445" s="1"/>
      <c r="AF8445" s="1"/>
    </row>
    <row r="8446" spans="8:32" x14ac:dyDescent="0.25">
      <c r="H8446" s="1"/>
      <c r="V8446" s="1"/>
      <c r="AF8446" s="1"/>
    </row>
    <row r="8447" spans="8:32" x14ac:dyDescent="0.25">
      <c r="H8447" s="1"/>
      <c r="V8447" s="1"/>
      <c r="AF8447" s="1"/>
    </row>
    <row r="8448" spans="8:32" x14ac:dyDescent="0.25">
      <c r="H8448" s="1"/>
      <c r="V8448" s="1"/>
      <c r="AF8448" s="1"/>
    </row>
    <row r="8449" spans="8:32" x14ac:dyDescent="0.25">
      <c r="H8449" s="1"/>
      <c r="V8449" s="1"/>
      <c r="AF8449" s="1"/>
    </row>
    <row r="8450" spans="8:32" x14ac:dyDescent="0.25">
      <c r="H8450" s="1"/>
      <c r="V8450" s="1"/>
      <c r="AF8450" s="1"/>
    </row>
    <row r="8451" spans="8:32" x14ac:dyDescent="0.25">
      <c r="H8451" s="1"/>
      <c r="V8451" s="1"/>
      <c r="AF8451" s="1"/>
    </row>
    <row r="8452" spans="8:32" x14ac:dyDescent="0.25">
      <c r="H8452" s="1"/>
      <c r="V8452" s="1"/>
      <c r="AF8452" s="1"/>
    </row>
    <row r="8453" spans="8:32" x14ac:dyDescent="0.25">
      <c r="H8453" s="1"/>
      <c r="V8453" s="1"/>
      <c r="AF8453" s="1"/>
    </row>
    <row r="8454" spans="8:32" x14ac:dyDescent="0.25">
      <c r="H8454" s="1"/>
      <c r="V8454" s="1"/>
      <c r="AF8454" s="1"/>
    </row>
    <row r="8455" spans="8:32" x14ac:dyDescent="0.25">
      <c r="H8455" s="1"/>
      <c r="V8455" s="1"/>
      <c r="AF8455" s="1"/>
    </row>
    <row r="8456" spans="8:32" x14ac:dyDescent="0.25">
      <c r="H8456" s="1"/>
      <c r="V8456" s="1"/>
      <c r="AF8456" s="1"/>
    </row>
    <row r="8457" spans="8:32" x14ac:dyDescent="0.25">
      <c r="H8457" s="1"/>
      <c r="V8457" s="1"/>
      <c r="AF8457" s="1"/>
    </row>
    <row r="8458" spans="8:32" x14ac:dyDescent="0.25">
      <c r="H8458" s="1"/>
      <c r="V8458" s="1"/>
      <c r="AF8458" s="1"/>
    </row>
    <row r="8459" spans="8:32" x14ac:dyDescent="0.25">
      <c r="H8459" s="1"/>
      <c r="V8459" s="1"/>
      <c r="AF8459" s="1"/>
    </row>
    <row r="8460" spans="8:32" x14ac:dyDescent="0.25">
      <c r="H8460" s="1"/>
      <c r="V8460" s="1"/>
      <c r="AF8460" s="1"/>
    </row>
    <row r="8461" spans="8:32" x14ac:dyDescent="0.25">
      <c r="H8461" s="1"/>
      <c r="V8461" s="1"/>
      <c r="AF8461" s="1"/>
    </row>
    <row r="8462" spans="8:32" x14ac:dyDescent="0.25">
      <c r="H8462" s="1"/>
      <c r="V8462" s="1"/>
      <c r="AF8462" s="1"/>
    </row>
    <row r="8463" spans="8:32" x14ac:dyDescent="0.25">
      <c r="H8463" s="1"/>
      <c r="V8463" s="1"/>
      <c r="AF8463" s="1"/>
    </row>
    <row r="8464" spans="8:32" x14ac:dyDescent="0.25">
      <c r="H8464" s="1"/>
      <c r="V8464" s="1"/>
      <c r="AF8464" s="1"/>
    </row>
    <row r="8465" spans="8:32" x14ac:dyDescent="0.25">
      <c r="H8465" s="1"/>
      <c r="V8465" s="1"/>
      <c r="AF8465" s="1"/>
    </row>
    <row r="8466" spans="8:32" x14ac:dyDescent="0.25">
      <c r="H8466" s="1"/>
      <c r="V8466" s="1"/>
      <c r="AF8466" s="1"/>
    </row>
    <row r="8467" spans="8:32" x14ac:dyDescent="0.25">
      <c r="H8467" s="1"/>
      <c r="V8467" s="1"/>
      <c r="AF8467" s="1"/>
    </row>
    <row r="8468" spans="8:32" x14ac:dyDescent="0.25">
      <c r="H8468" s="1"/>
      <c r="V8468" s="1"/>
      <c r="AF8468" s="1"/>
    </row>
    <row r="8469" spans="8:32" x14ac:dyDescent="0.25">
      <c r="H8469" s="1"/>
      <c r="V8469" s="1"/>
      <c r="AF8469" s="1"/>
    </row>
    <row r="8470" spans="8:32" x14ac:dyDescent="0.25">
      <c r="H8470" s="1"/>
      <c r="V8470" s="1"/>
      <c r="AF8470" s="1"/>
    </row>
    <row r="8471" spans="8:32" x14ac:dyDescent="0.25">
      <c r="H8471" s="1"/>
      <c r="V8471" s="1"/>
      <c r="AF8471" s="1"/>
    </row>
    <row r="8472" spans="8:32" x14ac:dyDescent="0.25">
      <c r="H8472" s="1"/>
      <c r="V8472" s="1"/>
      <c r="AF8472" s="1"/>
    </row>
    <row r="8473" spans="8:32" x14ac:dyDescent="0.25">
      <c r="H8473" s="1"/>
      <c r="V8473" s="1"/>
      <c r="AF8473" s="1"/>
    </row>
    <row r="8474" spans="8:32" x14ac:dyDescent="0.25">
      <c r="H8474" s="1"/>
      <c r="V8474" s="1"/>
      <c r="AF8474" s="1"/>
    </row>
    <row r="8475" spans="8:32" x14ac:dyDescent="0.25">
      <c r="H8475" s="1"/>
      <c r="V8475" s="1"/>
      <c r="AF8475" s="1"/>
    </row>
    <row r="8476" spans="8:32" x14ac:dyDescent="0.25">
      <c r="H8476" s="1"/>
      <c r="V8476" s="1"/>
      <c r="AF8476" s="1"/>
    </row>
    <row r="8477" spans="8:32" x14ac:dyDescent="0.25">
      <c r="H8477" s="1"/>
      <c r="V8477" s="1"/>
      <c r="AF8477" s="1"/>
    </row>
    <row r="8478" spans="8:32" x14ac:dyDescent="0.25">
      <c r="H8478" s="1"/>
      <c r="V8478" s="1"/>
      <c r="AF8478" s="1"/>
    </row>
    <row r="8479" spans="8:32" x14ac:dyDescent="0.25">
      <c r="H8479" s="1"/>
      <c r="V8479" s="1"/>
      <c r="AF8479" s="1"/>
    </row>
    <row r="8480" spans="8:32" x14ac:dyDescent="0.25">
      <c r="H8480" s="1"/>
      <c r="V8480" s="1"/>
      <c r="AF8480" s="1"/>
    </row>
    <row r="8481" spans="8:32" x14ac:dyDescent="0.25">
      <c r="H8481" s="1"/>
      <c r="V8481" s="1"/>
      <c r="AF8481" s="1"/>
    </row>
    <row r="8482" spans="8:32" x14ac:dyDescent="0.25">
      <c r="H8482" s="1"/>
      <c r="V8482" s="1"/>
      <c r="AF8482" s="1"/>
    </row>
    <row r="8483" spans="8:32" x14ac:dyDescent="0.25">
      <c r="H8483" s="1"/>
      <c r="V8483" s="1"/>
      <c r="AF8483" s="1"/>
    </row>
    <row r="8484" spans="8:32" x14ac:dyDescent="0.25">
      <c r="H8484" s="1"/>
      <c r="V8484" s="1"/>
      <c r="AF8484" s="1"/>
    </row>
    <row r="8485" spans="8:32" x14ac:dyDescent="0.25">
      <c r="H8485" s="1"/>
      <c r="V8485" s="1"/>
      <c r="AF8485" s="1"/>
    </row>
    <row r="8486" spans="8:32" x14ac:dyDescent="0.25">
      <c r="H8486" s="1"/>
      <c r="V8486" s="1"/>
      <c r="AF8486" s="1"/>
    </row>
    <row r="8487" spans="8:32" x14ac:dyDescent="0.25">
      <c r="H8487" s="1"/>
      <c r="V8487" s="1"/>
      <c r="AF8487" s="1"/>
    </row>
    <row r="8488" spans="8:32" x14ac:dyDescent="0.25">
      <c r="H8488" s="1"/>
      <c r="V8488" s="1"/>
      <c r="AF8488" s="1"/>
    </row>
    <row r="8489" spans="8:32" x14ac:dyDescent="0.25">
      <c r="H8489" s="1"/>
      <c r="V8489" s="1"/>
      <c r="AF8489" s="1"/>
    </row>
    <row r="8490" spans="8:32" x14ac:dyDescent="0.25">
      <c r="H8490" s="1"/>
      <c r="V8490" s="1"/>
      <c r="AF8490" s="1"/>
    </row>
    <row r="8491" spans="8:32" x14ac:dyDescent="0.25">
      <c r="H8491" s="1"/>
      <c r="V8491" s="1"/>
      <c r="AF8491" s="1"/>
    </row>
    <row r="8492" spans="8:32" x14ac:dyDescent="0.25">
      <c r="H8492" s="1"/>
      <c r="V8492" s="1"/>
      <c r="AF8492" s="1"/>
    </row>
    <row r="8493" spans="8:32" x14ac:dyDescent="0.25">
      <c r="H8493" s="1"/>
      <c r="V8493" s="1"/>
      <c r="AF8493" s="1"/>
    </row>
    <row r="8494" spans="8:32" x14ac:dyDescent="0.25">
      <c r="H8494" s="1"/>
      <c r="V8494" s="1"/>
      <c r="AF8494" s="1"/>
    </row>
    <row r="8495" spans="8:32" x14ac:dyDescent="0.25">
      <c r="H8495" s="1"/>
      <c r="V8495" s="1"/>
      <c r="AF8495" s="1"/>
    </row>
    <row r="8496" spans="8:32" x14ac:dyDescent="0.25">
      <c r="H8496" s="1"/>
      <c r="V8496" s="1"/>
      <c r="AF8496" s="1"/>
    </row>
    <row r="8497" spans="8:32" x14ac:dyDescent="0.25">
      <c r="H8497" s="1"/>
      <c r="V8497" s="1"/>
      <c r="AF8497" s="1"/>
    </row>
    <row r="8498" spans="8:32" x14ac:dyDescent="0.25">
      <c r="H8498" s="1"/>
      <c r="V8498" s="1"/>
      <c r="AF8498" s="1"/>
    </row>
    <row r="8499" spans="8:32" x14ac:dyDescent="0.25">
      <c r="H8499" s="1"/>
      <c r="V8499" s="1"/>
      <c r="AF8499" s="1"/>
    </row>
    <row r="8500" spans="8:32" x14ac:dyDescent="0.25">
      <c r="H8500" s="1"/>
      <c r="V8500" s="1"/>
      <c r="AF8500" s="1"/>
    </row>
    <row r="8501" spans="8:32" x14ac:dyDescent="0.25">
      <c r="H8501" s="1"/>
      <c r="V8501" s="1"/>
      <c r="AF8501" s="1"/>
    </row>
    <row r="8502" spans="8:32" x14ac:dyDescent="0.25">
      <c r="H8502" s="1"/>
      <c r="V8502" s="1"/>
      <c r="AF8502" s="1"/>
    </row>
    <row r="8503" spans="8:32" x14ac:dyDescent="0.25">
      <c r="H8503" s="1"/>
      <c r="V8503" s="1"/>
      <c r="AF8503" s="1"/>
    </row>
    <row r="8504" spans="8:32" x14ac:dyDescent="0.25">
      <c r="H8504" s="1"/>
      <c r="V8504" s="1"/>
      <c r="AF8504" s="1"/>
    </row>
    <row r="8505" spans="8:32" x14ac:dyDescent="0.25">
      <c r="H8505" s="1"/>
      <c r="V8505" s="1"/>
      <c r="AF8505" s="1"/>
    </row>
    <row r="8506" spans="8:32" x14ac:dyDescent="0.25">
      <c r="H8506" s="1"/>
      <c r="V8506" s="1"/>
      <c r="AF8506" s="1"/>
    </row>
    <row r="8507" spans="8:32" x14ac:dyDescent="0.25">
      <c r="H8507" s="1"/>
      <c r="V8507" s="1"/>
      <c r="AF8507" s="1"/>
    </row>
    <row r="8508" spans="8:32" x14ac:dyDescent="0.25">
      <c r="H8508" s="1"/>
      <c r="V8508" s="1"/>
      <c r="AF8508" s="1"/>
    </row>
    <row r="8509" spans="8:32" x14ac:dyDescent="0.25">
      <c r="H8509" s="1"/>
      <c r="V8509" s="1"/>
      <c r="AF8509" s="1"/>
    </row>
    <row r="8510" spans="8:32" x14ac:dyDescent="0.25">
      <c r="H8510" s="1"/>
      <c r="V8510" s="1"/>
      <c r="AF8510" s="1"/>
    </row>
    <row r="8511" spans="8:32" x14ac:dyDescent="0.25">
      <c r="H8511" s="1"/>
      <c r="V8511" s="1"/>
      <c r="AF8511" s="1"/>
    </row>
    <row r="8512" spans="8:32" x14ac:dyDescent="0.25">
      <c r="H8512" s="1"/>
      <c r="V8512" s="1"/>
      <c r="AF8512" s="1"/>
    </row>
    <row r="8513" spans="8:32" x14ac:dyDescent="0.25">
      <c r="H8513" s="1"/>
      <c r="V8513" s="1"/>
      <c r="AF8513" s="1"/>
    </row>
    <row r="8514" spans="8:32" x14ac:dyDescent="0.25">
      <c r="H8514" s="1"/>
      <c r="V8514" s="1"/>
      <c r="AF8514" s="1"/>
    </row>
    <row r="8515" spans="8:32" x14ac:dyDescent="0.25">
      <c r="H8515" s="1"/>
      <c r="V8515" s="1"/>
      <c r="AF8515" s="1"/>
    </row>
    <row r="8516" spans="8:32" x14ac:dyDescent="0.25">
      <c r="H8516" s="1"/>
      <c r="V8516" s="1"/>
      <c r="AF8516" s="1"/>
    </row>
    <row r="8517" spans="8:32" x14ac:dyDescent="0.25">
      <c r="H8517" s="1"/>
      <c r="V8517" s="1"/>
      <c r="AF8517" s="1"/>
    </row>
    <row r="8518" spans="8:32" x14ac:dyDescent="0.25">
      <c r="H8518" s="1"/>
      <c r="V8518" s="1"/>
      <c r="AF8518" s="1"/>
    </row>
    <row r="8519" spans="8:32" x14ac:dyDescent="0.25">
      <c r="H8519" s="1"/>
      <c r="V8519" s="1"/>
      <c r="AF8519" s="1"/>
    </row>
    <row r="8520" spans="8:32" x14ac:dyDescent="0.25">
      <c r="H8520" s="1"/>
      <c r="V8520" s="1"/>
      <c r="AF8520" s="1"/>
    </row>
    <row r="8521" spans="8:32" x14ac:dyDescent="0.25">
      <c r="H8521" s="1"/>
      <c r="V8521" s="1"/>
      <c r="AF8521" s="1"/>
    </row>
    <row r="8522" spans="8:32" x14ac:dyDescent="0.25">
      <c r="H8522" s="1"/>
      <c r="V8522" s="1"/>
      <c r="AF8522" s="1"/>
    </row>
    <row r="8523" spans="8:32" x14ac:dyDescent="0.25">
      <c r="H8523" s="1"/>
      <c r="V8523" s="1"/>
      <c r="AF8523" s="1"/>
    </row>
    <row r="8524" spans="8:32" x14ac:dyDescent="0.25">
      <c r="H8524" s="1"/>
      <c r="V8524" s="1"/>
      <c r="AF8524" s="1"/>
    </row>
    <row r="8525" spans="8:32" x14ac:dyDescent="0.25">
      <c r="H8525" s="1"/>
      <c r="V8525" s="1"/>
      <c r="AF8525" s="1"/>
    </row>
    <row r="8526" spans="8:32" x14ac:dyDescent="0.25">
      <c r="H8526" s="1"/>
      <c r="V8526" s="1"/>
      <c r="AF8526" s="1"/>
    </row>
    <row r="8527" spans="8:32" x14ac:dyDescent="0.25">
      <c r="H8527" s="1"/>
      <c r="V8527" s="1"/>
      <c r="AF8527" s="1"/>
    </row>
    <row r="8528" spans="8:32" x14ac:dyDescent="0.25">
      <c r="H8528" s="1"/>
      <c r="V8528" s="1"/>
      <c r="AF8528" s="1"/>
    </row>
    <row r="8529" spans="8:32" x14ac:dyDescent="0.25">
      <c r="H8529" s="1"/>
      <c r="V8529" s="1"/>
      <c r="AF8529" s="1"/>
    </row>
    <row r="8530" spans="8:32" x14ac:dyDescent="0.25">
      <c r="H8530" s="1"/>
      <c r="V8530" s="1"/>
      <c r="AF8530" s="1"/>
    </row>
    <row r="8531" spans="8:32" x14ac:dyDescent="0.25">
      <c r="H8531" s="1"/>
      <c r="V8531" s="1"/>
      <c r="AF8531" s="1"/>
    </row>
    <row r="8532" spans="8:32" x14ac:dyDescent="0.25">
      <c r="H8532" s="1"/>
      <c r="V8532" s="1"/>
      <c r="AF8532" s="1"/>
    </row>
    <row r="8533" spans="8:32" x14ac:dyDescent="0.25">
      <c r="H8533" s="1"/>
      <c r="V8533" s="1"/>
      <c r="AF8533" s="1"/>
    </row>
    <row r="8534" spans="8:32" x14ac:dyDescent="0.25">
      <c r="H8534" s="1"/>
      <c r="V8534" s="1"/>
      <c r="AF8534" s="1"/>
    </row>
    <row r="8535" spans="8:32" x14ac:dyDescent="0.25">
      <c r="H8535" s="1"/>
      <c r="V8535" s="1"/>
      <c r="AF8535" s="1"/>
    </row>
    <row r="8536" spans="8:32" x14ac:dyDescent="0.25">
      <c r="H8536" s="1"/>
      <c r="V8536" s="1"/>
      <c r="AF8536" s="1"/>
    </row>
    <row r="8537" spans="8:32" x14ac:dyDescent="0.25">
      <c r="H8537" s="1"/>
      <c r="V8537" s="1"/>
      <c r="AF8537" s="1"/>
    </row>
    <row r="8538" spans="8:32" x14ac:dyDescent="0.25">
      <c r="H8538" s="1"/>
      <c r="V8538" s="1"/>
      <c r="AF8538" s="1"/>
    </row>
    <row r="8539" spans="8:32" x14ac:dyDescent="0.25">
      <c r="H8539" s="1"/>
      <c r="V8539" s="1"/>
      <c r="AF8539" s="1"/>
    </row>
    <row r="8540" spans="8:32" x14ac:dyDescent="0.25">
      <c r="H8540" s="1"/>
      <c r="V8540" s="1"/>
      <c r="AF8540" s="1"/>
    </row>
    <row r="8541" spans="8:32" x14ac:dyDescent="0.25">
      <c r="H8541" s="1"/>
      <c r="V8541" s="1"/>
      <c r="AF8541" s="1"/>
    </row>
    <row r="8542" spans="8:32" x14ac:dyDescent="0.25">
      <c r="H8542" s="1"/>
      <c r="V8542" s="1"/>
      <c r="AF8542" s="1"/>
    </row>
    <row r="8543" spans="8:32" x14ac:dyDescent="0.25">
      <c r="H8543" s="1"/>
      <c r="V8543" s="1"/>
      <c r="AF8543" s="1"/>
    </row>
    <row r="8544" spans="8:32" x14ac:dyDescent="0.25">
      <c r="H8544" s="1"/>
      <c r="V8544" s="1"/>
      <c r="AF8544" s="1"/>
    </row>
    <row r="8545" spans="8:32" x14ac:dyDescent="0.25">
      <c r="H8545" s="1"/>
      <c r="V8545" s="1"/>
      <c r="AF8545" s="1"/>
    </row>
    <row r="8546" spans="8:32" x14ac:dyDescent="0.25">
      <c r="H8546" s="1"/>
      <c r="V8546" s="1"/>
      <c r="AF8546" s="1"/>
    </row>
    <row r="8547" spans="8:32" x14ac:dyDescent="0.25">
      <c r="H8547" s="1"/>
      <c r="V8547" s="1"/>
      <c r="AF8547" s="1"/>
    </row>
    <row r="8548" spans="8:32" x14ac:dyDescent="0.25">
      <c r="H8548" s="1"/>
      <c r="V8548" s="1"/>
      <c r="AF8548" s="1"/>
    </row>
    <row r="8549" spans="8:32" x14ac:dyDescent="0.25">
      <c r="H8549" s="1"/>
      <c r="V8549" s="1"/>
      <c r="AF8549" s="1"/>
    </row>
    <row r="8550" spans="8:32" x14ac:dyDescent="0.25">
      <c r="H8550" s="1"/>
      <c r="V8550" s="1"/>
      <c r="AF8550" s="1"/>
    </row>
    <row r="8551" spans="8:32" x14ac:dyDescent="0.25">
      <c r="H8551" s="1"/>
      <c r="V8551" s="1"/>
      <c r="AF8551" s="1"/>
    </row>
    <row r="8552" spans="8:32" x14ac:dyDescent="0.25">
      <c r="H8552" s="1"/>
      <c r="V8552" s="1"/>
      <c r="AF8552" s="1"/>
    </row>
    <row r="8553" spans="8:32" x14ac:dyDescent="0.25">
      <c r="H8553" s="1"/>
      <c r="V8553" s="1"/>
      <c r="AF8553" s="1"/>
    </row>
    <row r="8554" spans="8:32" x14ac:dyDescent="0.25">
      <c r="H8554" s="1"/>
      <c r="V8554" s="1"/>
      <c r="AF8554" s="1"/>
    </row>
    <row r="8555" spans="8:32" x14ac:dyDescent="0.25">
      <c r="H8555" s="1"/>
      <c r="V8555" s="1"/>
      <c r="AF8555" s="1"/>
    </row>
    <row r="8556" spans="8:32" x14ac:dyDescent="0.25">
      <c r="H8556" s="1"/>
      <c r="V8556" s="1"/>
      <c r="AF8556" s="1"/>
    </row>
    <row r="8557" spans="8:32" x14ac:dyDescent="0.25">
      <c r="H8557" s="1"/>
      <c r="V8557" s="1"/>
      <c r="AF8557" s="1"/>
    </row>
    <row r="8558" spans="8:32" x14ac:dyDescent="0.25">
      <c r="H8558" s="1"/>
      <c r="V8558" s="1"/>
      <c r="AF8558" s="1"/>
    </row>
    <row r="8559" spans="8:32" x14ac:dyDescent="0.25">
      <c r="H8559" s="1"/>
      <c r="V8559" s="1"/>
      <c r="AF8559" s="1"/>
    </row>
    <row r="8560" spans="8:32" x14ac:dyDescent="0.25">
      <c r="H8560" s="1"/>
      <c r="V8560" s="1"/>
      <c r="AF8560" s="1"/>
    </row>
    <row r="8561" spans="8:32" x14ac:dyDescent="0.25">
      <c r="H8561" s="1"/>
      <c r="V8561" s="1"/>
      <c r="AF8561" s="1"/>
    </row>
    <row r="8562" spans="8:32" x14ac:dyDescent="0.25">
      <c r="H8562" s="1"/>
      <c r="V8562" s="1"/>
      <c r="AF8562" s="1"/>
    </row>
    <row r="8563" spans="8:32" x14ac:dyDescent="0.25">
      <c r="H8563" s="1"/>
      <c r="V8563" s="1"/>
      <c r="AF8563" s="1"/>
    </row>
    <row r="8564" spans="8:32" x14ac:dyDescent="0.25">
      <c r="H8564" s="1"/>
      <c r="V8564" s="1"/>
      <c r="AF8564" s="1"/>
    </row>
    <row r="8565" spans="8:32" x14ac:dyDescent="0.25">
      <c r="H8565" s="1"/>
      <c r="V8565" s="1"/>
      <c r="AF8565" s="1"/>
    </row>
    <row r="8566" spans="8:32" x14ac:dyDescent="0.25">
      <c r="H8566" s="1"/>
      <c r="V8566" s="1"/>
      <c r="AF8566" s="1"/>
    </row>
    <row r="8567" spans="8:32" x14ac:dyDescent="0.25">
      <c r="H8567" s="1"/>
      <c r="V8567" s="1"/>
      <c r="AF8567" s="1"/>
    </row>
    <row r="8568" spans="8:32" x14ac:dyDescent="0.25">
      <c r="H8568" s="1"/>
      <c r="V8568" s="1"/>
      <c r="AF8568" s="1"/>
    </row>
    <row r="8569" spans="8:32" x14ac:dyDescent="0.25">
      <c r="H8569" s="1"/>
      <c r="V8569" s="1"/>
      <c r="AF8569" s="1"/>
    </row>
    <row r="8570" spans="8:32" x14ac:dyDescent="0.25">
      <c r="H8570" s="1"/>
      <c r="V8570" s="1"/>
      <c r="AF8570" s="1"/>
    </row>
    <row r="8571" spans="8:32" x14ac:dyDescent="0.25">
      <c r="H8571" s="1"/>
      <c r="V8571" s="1"/>
      <c r="AF8571" s="1"/>
    </row>
    <row r="8572" spans="8:32" x14ac:dyDescent="0.25">
      <c r="H8572" s="1"/>
      <c r="V8572" s="1"/>
      <c r="AF8572" s="1"/>
    </row>
    <row r="8573" spans="8:32" x14ac:dyDescent="0.25">
      <c r="H8573" s="1"/>
      <c r="V8573" s="1"/>
      <c r="AF8573" s="1"/>
    </row>
    <row r="8574" spans="8:32" x14ac:dyDescent="0.25">
      <c r="H8574" s="1"/>
      <c r="V8574" s="1"/>
      <c r="AF8574" s="1"/>
    </row>
    <row r="8575" spans="8:32" x14ac:dyDescent="0.25">
      <c r="H8575" s="1"/>
      <c r="V8575" s="1"/>
      <c r="AF8575" s="1"/>
    </row>
    <row r="8576" spans="8:32" x14ac:dyDescent="0.25">
      <c r="H8576" s="1"/>
      <c r="V8576" s="1"/>
      <c r="AF8576" s="1"/>
    </row>
    <row r="8577" spans="8:32" x14ac:dyDescent="0.25">
      <c r="H8577" s="1"/>
      <c r="V8577" s="1"/>
      <c r="AF8577" s="1"/>
    </row>
    <row r="8578" spans="8:32" x14ac:dyDescent="0.25">
      <c r="H8578" s="1"/>
      <c r="V8578" s="1"/>
      <c r="AF8578" s="1"/>
    </row>
    <row r="8579" spans="8:32" x14ac:dyDescent="0.25">
      <c r="H8579" s="1"/>
      <c r="V8579" s="1"/>
      <c r="AF8579" s="1"/>
    </row>
    <row r="8580" spans="8:32" x14ac:dyDescent="0.25">
      <c r="H8580" s="1"/>
      <c r="V8580" s="1"/>
      <c r="AF8580" s="1"/>
    </row>
    <row r="8581" spans="8:32" x14ac:dyDescent="0.25">
      <c r="H8581" s="1"/>
      <c r="V8581" s="1"/>
      <c r="AF8581" s="1"/>
    </row>
    <row r="8582" spans="8:32" x14ac:dyDescent="0.25">
      <c r="H8582" s="1"/>
      <c r="V8582" s="1"/>
      <c r="AF8582" s="1"/>
    </row>
    <row r="8583" spans="8:32" x14ac:dyDescent="0.25">
      <c r="H8583" s="1"/>
      <c r="V8583" s="1"/>
      <c r="AF8583" s="1"/>
    </row>
    <row r="8584" spans="8:32" x14ac:dyDescent="0.25">
      <c r="H8584" s="1"/>
      <c r="V8584" s="1"/>
      <c r="AF8584" s="1"/>
    </row>
    <row r="8585" spans="8:32" x14ac:dyDescent="0.25">
      <c r="H8585" s="1"/>
      <c r="V8585" s="1"/>
      <c r="AF8585" s="1"/>
    </row>
    <row r="8586" spans="8:32" x14ac:dyDescent="0.25">
      <c r="H8586" s="1"/>
      <c r="V8586" s="1"/>
      <c r="AF8586" s="1"/>
    </row>
    <row r="8587" spans="8:32" x14ac:dyDescent="0.25">
      <c r="H8587" s="1"/>
      <c r="V8587" s="1"/>
      <c r="AF8587" s="1"/>
    </row>
    <row r="8588" spans="8:32" x14ac:dyDescent="0.25">
      <c r="H8588" s="1"/>
      <c r="V8588" s="1"/>
      <c r="AF8588" s="1"/>
    </row>
    <row r="8589" spans="8:32" x14ac:dyDescent="0.25">
      <c r="H8589" s="1"/>
      <c r="V8589" s="1"/>
      <c r="AF8589" s="1"/>
    </row>
    <row r="8590" spans="8:32" x14ac:dyDescent="0.25">
      <c r="H8590" s="1"/>
      <c r="V8590" s="1"/>
      <c r="AF8590" s="1"/>
    </row>
    <row r="8591" spans="8:32" x14ac:dyDescent="0.25">
      <c r="H8591" s="1"/>
      <c r="V8591" s="1"/>
      <c r="AF8591" s="1"/>
    </row>
    <row r="8592" spans="8:32" x14ac:dyDescent="0.25">
      <c r="H8592" s="1"/>
      <c r="V8592" s="1"/>
      <c r="AF8592" s="1"/>
    </row>
    <row r="8593" spans="8:32" x14ac:dyDescent="0.25">
      <c r="H8593" s="1"/>
      <c r="V8593" s="1"/>
      <c r="AF8593" s="1"/>
    </row>
    <row r="8594" spans="8:32" x14ac:dyDescent="0.25">
      <c r="H8594" s="1"/>
      <c r="V8594" s="1"/>
      <c r="AF8594" s="1"/>
    </row>
    <row r="8595" spans="8:32" x14ac:dyDescent="0.25">
      <c r="H8595" s="1"/>
      <c r="V8595" s="1"/>
      <c r="AF8595" s="1"/>
    </row>
    <row r="8596" spans="8:32" x14ac:dyDescent="0.25">
      <c r="H8596" s="1"/>
      <c r="V8596" s="1"/>
      <c r="AF8596" s="1"/>
    </row>
    <row r="8597" spans="8:32" x14ac:dyDescent="0.25">
      <c r="H8597" s="1"/>
      <c r="V8597" s="1"/>
      <c r="AF8597" s="1"/>
    </row>
    <row r="8598" spans="8:32" x14ac:dyDescent="0.25">
      <c r="H8598" s="1"/>
      <c r="V8598" s="1"/>
      <c r="AF8598" s="1"/>
    </row>
    <row r="8599" spans="8:32" x14ac:dyDescent="0.25">
      <c r="H8599" s="1"/>
      <c r="V8599" s="1"/>
      <c r="AF8599" s="1"/>
    </row>
    <row r="8600" spans="8:32" x14ac:dyDescent="0.25">
      <c r="H8600" s="1"/>
      <c r="V8600" s="1"/>
      <c r="AF8600" s="1"/>
    </row>
    <row r="8601" spans="8:32" x14ac:dyDescent="0.25">
      <c r="H8601" s="1"/>
      <c r="V8601" s="1"/>
      <c r="AF8601" s="1"/>
    </row>
    <row r="8602" spans="8:32" x14ac:dyDescent="0.25">
      <c r="H8602" s="1"/>
      <c r="V8602" s="1"/>
      <c r="AF8602" s="1"/>
    </row>
    <row r="8603" spans="8:32" x14ac:dyDescent="0.25">
      <c r="H8603" s="1"/>
      <c r="V8603" s="1"/>
      <c r="AF8603" s="1"/>
    </row>
    <row r="8604" spans="8:32" x14ac:dyDescent="0.25">
      <c r="H8604" s="1"/>
      <c r="V8604" s="1"/>
      <c r="AF8604" s="1"/>
    </row>
    <row r="8605" spans="8:32" x14ac:dyDescent="0.25">
      <c r="H8605" s="1"/>
      <c r="V8605" s="1"/>
      <c r="AF8605" s="1"/>
    </row>
    <row r="8606" spans="8:32" x14ac:dyDescent="0.25">
      <c r="H8606" s="1"/>
      <c r="V8606" s="1"/>
      <c r="AF8606" s="1"/>
    </row>
    <row r="8607" spans="8:32" x14ac:dyDescent="0.25">
      <c r="H8607" s="1"/>
      <c r="V8607" s="1"/>
      <c r="AF8607" s="1"/>
    </row>
    <row r="8608" spans="8:32" x14ac:dyDescent="0.25">
      <c r="H8608" s="1"/>
      <c r="V8608" s="1"/>
      <c r="AF8608" s="1"/>
    </row>
    <row r="8609" spans="8:32" x14ac:dyDescent="0.25">
      <c r="H8609" s="1"/>
      <c r="V8609" s="1"/>
      <c r="AF8609" s="1"/>
    </row>
    <row r="8610" spans="8:32" x14ac:dyDescent="0.25">
      <c r="H8610" s="1"/>
      <c r="V8610" s="1"/>
      <c r="AF8610" s="1"/>
    </row>
    <row r="8611" spans="8:32" x14ac:dyDescent="0.25">
      <c r="H8611" s="1"/>
      <c r="V8611" s="1"/>
      <c r="AF8611" s="1"/>
    </row>
    <row r="8612" spans="8:32" x14ac:dyDescent="0.25">
      <c r="H8612" s="1"/>
      <c r="V8612" s="1"/>
      <c r="AF8612" s="1"/>
    </row>
    <row r="8613" spans="8:32" x14ac:dyDescent="0.25">
      <c r="H8613" s="1"/>
      <c r="V8613" s="1"/>
      <c r="AF8613" s="1"/>
    </row>
    <row r="8614" spans="8:32" x14ac:dyDescent="0.25">
      <c r="H8614" s="1"/>
      <c r="V8614" s="1"/>
      <c r="AF8614" s="1"/>
    </row>
    <row r="8615" spans="8:32" x14ac:dyDescent="0.25">
      <c r="H8615" s="1"/>
      <c r="V8615" s="1"/>
      <c r="AF8615" s="1"/>
    </row>
    <row r="8616" spans="8:32" x14ac:dyDescent="0.25">
      <c r="H8616" s="1"/>
      <c r="V8616" s="1"/>
      <c r="AF8616" s="1"/>
    </row>
    <row r="8617" spans="8:32" x14ac:dyDescent="0.25">
      <c r="H8617" s="1"/>
      <c r="V8617" s="1"/>
      <c r="AF8617" s="1"/>
    </row>
    <row r="8618" spans="8:32" x14ac:dyDescent="0.25">
      <c r="H8618" s="1"/>
      <c r="V8618" s="1"/>
      <c r="AF8618" s="1"/>
    </row>
    <row r="8619" spans="8:32" x14ac:dyDescent="0.25">
      <c r="H8619" s="1"/>
      <c r="V8619" s="1"/>
      <c r="AF8619" s="1"/>
    </row>
    <row r="8620" spans="8:32" x14ac:dyDescent="0.25">
      <c r="H8620" s="1"/>
      <c r="V8620" s="1"/>
      <c r="AF8620" s="1"/>
    </row>
    <row r="8621" spans="8:32" x14ac:dyDescent="0.25">
      <c r="H8621" s="1"/>
      <c r="V8621" s="1"/>
      <c r="AF8621" s="1"/>
    </row>
    <row r="8622" spans="8:32" x14ac:dyDescent="0.25">
      <c r="H8622" s="1"/>
      <c r="V8622" s="1"/>
      <c r="AF8622" s="1"/>
    </row>
    <row r="8623" spans="8:32" x14ac:dyDescent="0.25">
      <c r="H8623" s="1"/>
      <c r="V8623" s="1"/>
      <c r="AF8623" s="1"/>
    </row>
    <row r="8624" spans="8:32" x14ac:dyDescent="0.25">
      <c r="H8624" s="1"/>
      <c r="V8624" s="1"/>
      <c r="AF8624" s="1"/>
    </row>
    <row r="8625" spans="8:32" x14ac:dyDescent="0.25">
      <c r="H8625" s="1"/>
      <c r="V8625" s="1"/>
      <c r="AF8625" s="1"/>
    </row>
    <row r="8626" spans="8:32" x14ac:dyDescent="0.25">
      <c r="H8626" s="1"/>
      <c r="V8626" s="1"/>
      <c r="AF8626" s="1"/>
    </row>
    <row r="8627" spans="8:32" x14ac:dyDescent="0.25">
      <c r="H8627" s="1"/>
      <c r="V8627" s="1"/>
      <c r="AF8627" s="1"/>
    </row>
    <row r="8628" spans="8:32" x14ac:dyDescent="0.25">
      <c r="H8628" s="1"/>
      <c r="V8628" s="1"/>
      <c r="AF8628" s="1"/>
    </row>
    <row r="8629" spans="8:32" x14ac:dyDescent="0.25">
      <c r="H8629" s="1"/>
      <c r="V8629" s="1"/>
      <c r="AF8629" s="1"/>
    </row>
    <row r="8630" spans="8:32" x14ac:dyDescent="0.25">
      <c r="H8630" s="1"/>
      <c r="V8630" s="1"/>
      <c r="AF8630" s="1"/>
    </row>
    <row r="8631" spans="8:32" x14ac:dyDescent="0.25">
      <c r="H8631" s="1"/>
      <c r="V8631" s="1"/>
      <c r="AF8631" s="1"/>
    </row>
    <row r="8632" spans="8:32" x14ac:dyDescent="0.25">
      <c r="H8632" s="1"/>
      <c r="V8632" s="1"/>
      <c r="AF8632" s="1"/>
    </row>
    <row r="8633" spans="8:32" x14ac:dyDescent="0.25">
      <c r="H8633" s="1"/>
      <c r="V8633" s="1"/>
      <c r="AF8633" s="1"/>
    </row>
    <row r="8634" spans="8:32" x14ac:dyDescent="0.25">
      <c r="H8634" s="1"/>
      <c r="V8634" s="1"/>
      <c r="AF8634" s="1"/>
    </row>
    <row r="8635" spans="8:32" x14ac:dyDescent="0.25">
      <c r="H8635" s="1"/>
      <c r="V8635" s="1"/>
      <c r="AF8635" s="1"/>
    </row>
    <row r="8636" spans="8:32" x14ac:dyDescent="0.25">
      <c r="H8636" s="1"/>
      <c r="V8636" s="1"/>
      <c r="AF8636" s="1"/>
    </row>
    <row r="8637" spans="8:32" x14ac:dyDescent="0.25">
      <c r="H8637" s="1"/>
      <c r="V8637" s="1"/>
      <c r="AF8637" s="1"/>
    </row>
    <row r="8638" spans="8:32" x14ac:dyDescent="0.25">
      <c r="H8638" s="1"/>
      <c r="V8638" s="1"/>
      <c r="AF8638" s="1"/>
    </row>
    <row r="8639" spans="8:32" x14ac:dyDescent="0.25">
      <c r="H8639" s="1"/>
      <c r="V8639" s="1"/>
      <c r="AF8639" s="1"/>
    </row>
    <row r="8640" spans="8:32" x14ac:dyDescent="0.25">
      <c r="H8640" s="1"/>
      <c r="V8640" s="1"/>
      <c r="AF8640" s="1"/>
    </row>
    <row r="8641" spans="8:32" x14ac:dyDescent="0.25">
      <c r="H8641" s="1"/>
      <c r="V8641" s="1"/>
      <c r="AF8641" s="1"/>
    </row>
    <row r="8642" spans="8:32" x14ac:dyDescent="0.25">
      <c r="H8642" s="1"/>
      <c r="V8642" s="1"/>
      <c r="AF8642" s="1"/>
    </row>
    <row r="8643" spans="8:32" x14ac:dyDescent="0.25">
      <c r="H8643" s="1"/>
      <c r="V8643" s="1"/>
      <c r="AF8643" s="1"/>
    </row>
    <row r="8644" spans="8:32" x14ac:dyDescent="0.25">
      <c r="H8644" s="1"/>
      <c r="V8644" s="1"/>
      <c r="AF8644" s="1"/>
    </row>
    <row r="8645" spans="8:32" x14ac:dyDescent="0.25">
      <c r="H8645" s="1"/>
      <c r="V8645" s="1"/>
      <c r="AF8645" s="1"/>
    </row>
    <row r="8646" spans="8:32" x14ac:dyDescent="0.25">
      <c r="H8646" s="1"/>
      <c r="V8646" s="1"/>
      <c r="AF8646" s="1"/>
    </row>
    <row r="8647" spans="8:32" x14ac:dyDescent="0.25">
      <c r="H8647" s="1"/>
      <c r="V8647" s="1"/>
      <c r="AF8647" s="1"/>
    </row>
    <row r="8648" spans="8:32" x14ac:dyDescent="0.25">
      <c r="H8648" s="1"/>
      <c r="V8648" s="1"/>
      <c r="AF8648" s="1"/>
    </row>
    <row r="8649" spans="8:32" x14ac:dyDescent="0.25">
      <c r="H8649" s="1"/>
      <c r="V8649" s="1"/>
      <c r="AF8649" s="1"/>
    </row>
    <row r="8650" spans="8:32" x14ac:dyDescent="0.25">
      <c r="H8650" s="1"/>
      <c r="V8650" s="1"/>
      <c r="AF8650" s="1"/>
    </row>
    <row r="8651" spans="8:32" x14ac:dyDescent="0.25">
      <c r="H8651" s="1"/>
      <c r="V8651" s="1"/>
      <c r="AF8651" s="1"/>
    </row>
    <row r="8652" spans="8:32" x14ac:dyDescent="0.25">
      <c r="H8652" s="1"/>
      <c r="V8652" s="1"/>
      <c r="AF8652" s="1"/>
    </row>
    <row r="8653" spans="8:32" x14ac:dyDescent="0.25">
      <c r="H8653" s="1"/>
      <c r="V8653" s="1"/>
      <c r="AF8653" s="1"/>
    </row>
    <row r="8654" spans="8:32" x14ac:dyDescent="0.25">
      <c r="H8654" s="1"/>
      <c r="V8654" s="1"/>
      <c r="AF8654" s="1"/>
    </row>
    <row r="8655" spans="8:32" x14ac:dyDescent="0.25">
      <c r="H8655" s="1"/>
      <c r="V8655" s="1"/>
      <c r="AF8655" s="1"/>
    </row>
    <row r="8656" spans="8:32" x14ac:dyDescent="0.25">
      <c r="H8656" s="1"/>
      <c r="V8656" s="1"/>
      <c r="AF8656" s="1"/>
    </row>
    <row r="8657" spans="8:32" x14ac:dyDescent="0.25">
      <c r="H8657" s="1"/>
      <c r="V8657" s="1"/>
      <c r="AF8657" s="1"/>
    </row>
    <row r="8658" spans="8:32" x14ac:dyDescent="0.25">
      <c r="H8658" s="1"/>
      <c r="V8658" s="1"/>
      <c r="AF8658" s="1"/>
    </row>
    <row r="8659" spans="8:32" x14ac:dyDescent="0.25">
      <c r="H8659" s="1"/>
      <c r="V8659" s="1"/>
      <c r="AF8659" s="1"/>
    </row>
    <row r="8660" spans="8:32" x14ac:dyDescent="0.25">
      <c r="H8660" s="1"/>
      <c r="V8660" s="1"/>
      <c r="AF8660" s="1"/>
    </row>
    <row r="8661" spans="8:32" x14ac:dyDescent="0.25">
      <c r="H8661" s="1"/>
      <c r="V8661" s="1"/>
      <c r="AF8661" s="1"/>
    </row>
    <row r="8662" spans="8:32" x14ac:dyDescent="0.25">
      <c r="H8662" s="1"/>
      <c r="V8662" s="1"/>
      <c r="AF8662" s="1"/>
    </row>
    <row r="8663" spans="8:32" x14ac:dyDescent="0.25">
      <c r="H8663" s="1"/>
      <c r="V8663" s="1"/>
      <c r="AF8663" s="1"/>
    </row>
    <row r="8664" spans="8:32" x14ac:dyDescent="0.25">
      <c r="H8664" s="1"/>
      <c r="V8664" s="1"/>
      <c r="AF8664" s="1"/>
    </row>
    <row r="8665" spans="8:32" x14ac:dyDescent="0.25">
      <c r="H8665" s="1"/>
      <c r="V8665" s="1"/>
      <c r="AF8665" s="1"/>
    </row>
    <row r="8666" spans="8:32" x14ac:dyDescent="0.25">
      <c r="H8666" s="1"/>
      <c r="V8666" s="1"/>
      <c r="AF8666" s="1"/>
    </row>
    <row r="8667" spans="8:32" x14ac:dyDescent="0.25">
      <c r="H8667" s="1"/>
      <c r="V8667" s="1"/>
      <c r="AF8667" s="1"/>
    </row>
    <row r="8668" spans="8:32" x14ac:dyDescent="0.25">
      <c r="H8668" s="1"/>
      <c r="V8668" s="1"/>
      <c r="AF8668" s="1"/>
    </row>
    <row r="8669" spans="8:32" x14ac:dyDescent="0.25">
      <c r="H8669" s="1"/>
      <c r="V8669" s="1"/>
      <c r="AF8669" s="1"/>
    </row>
    <row r="8670" spans="8:32" x14ac:dyDescent="0.25">
      <c r="H8670" s="1"/>
      <c r="V8670" s="1"/>
      <c r="AF8670" s="1"/>
    </row>
    <row r="8671" spans="8:32" x14ac:dyDescent="0.25">
      <c r="H8671" s="1"/>
      <c r="V8671" s="1"/>
      <c r="AF8671" s="1"/>
    </row>
    <row r="8672" spans="8:32" x14ac:dyDescent="0.25">
      <c r="H8672" s="1"/>
      <c r="V8672" s="1"/>
      <c r="AF8672" s="1"/>
    </row>
    <row r="8673" spans="8:32" x14ac:dyDescent="0.25">
      <c r="H8673" s="1"/>
      <c r="V8673" s="1"/>
      <c r="AF8673" s="1"/>
    </row>
    <row r="8674" spans="8:32" x14ac:dyDescent="0.25">
      <c r="H8674" s="1"/>
      <c r="V8674" s="1"/>
      <c r="AF8674" s="1"/>
    </row>
    <row r="8675" spans="8:32" x14ac:dyDescent="0.25">
      <c r="H8675" s="1"/>
      <c r="V8675" s="1"/>
      <c r="AF8675" s="1"/>
    </row>
    <row r="8676" spans="8:32" x14ac:dyDescent="0.25">
      <c r="H8676" s="1"/>
      <c r="V8676" s="1"/>
      <c r="AF8676" s="1"/>
    </row>
    <row r="8677" spans="8:32" x14ac:dyDescent="0.25">
      <c r="H8677" s="1"/>
      <c r="V8677" s="1"/>
      <c r="AF8677" s="1"/>
    </row>
    <row r="8678" spans="8:32" x14ac:dyDescent="0.25">
      <c r="H8678" s="1"/>
      <c r="V8678" s="1"/>
      <c r="AF8678" s="1"/>
    </row>
    <row r="8679" spans="8:32" x14ac:dyDescent="0.25">
      <c r="H8679" s="1"/>
      <c r="V8679" s="1"/>
      <c r="AF8679" s="1"/>
    </row>
    <row r="8680" spans="8:32" x14ac:dyDescent="0.25">
      <c r="H8680" s="1"/>
      <c r="V8680" s="1"/>
      <c r="AF8680" s="1"/>
    </row>
    <row r="8681" spans="8:32" x14ac:dyDescent="0.25">
      <c r="H8681" s="1"/>
      <c r="V8681" s="1"/>
      <c r="AF8681" s="1"/>
    </row>
    <row r="8682" spans="8:32" x14ac:dyDescent="0.25">
      <c r="H8682" s="1"/>
      <c r="V8682" s="1"/>
      <c r="AF8682" s="1"/>
    </row>
    <row r="8683" spans="8:32" x14ac:dyDescent="0.25">
      <c r="H8683" s="1"/>
      <c r="V8683" s="1"/>
      <c r="AF8683" s="1"/>
    </row>
    <row r="8684" spans="8:32" x14ac:dyDescent="0.25">
      <c r="H8684" s="1"/>
      <c r="V8684" s="1"/>
      <c r="AF8684" s="1"/>
    </row>
    <row r="8685" spans="8:32" x14ac:dyDescent="0.25">
      <c r="H8685" s="1"/>
      <c r="V8685" s="1"/>
      <c r="AF8685" s="1"/>
    </row>
    <row r="8686" spans="8:32" x14ac:dyDescent="0.25">
      <c r="H8686" s="1"/>
      <c r="V8686" s="1"/>
      <c r="AF8686" s="1"/>
    </row>
    <row r="8687" spans="8:32" x14ac:dyDescent="0.25">
      <c r="H8687" s="1"/>
      <c r="V8687" s="1"/>
      <c r="AF8687" s="1"/>
    </row>
    <row r="8688" spans="8:32" x14ac:dyDescent="0.25">
      <c r="H8688" s="1"/>
      <c r="V8688" s="1"/>
      <c r="AF8688" s="1"/>
    </row>
    <row r="8689" spans="8:32" x14ac:dyDescent="0.25">
      <c r="H8689" s="1"/>
      <c r="V8689" s="1"/>
      <c r="AF8689" s="1"/>
    </row>
    <row r="8690" spans="8:32" x14ac:dyDescent="0.25">
      <c r="H8690" s="1"/>
      <c r="V8690" s="1"/>
      <c r="AF8690" s="1"/>
    </row>
    <row r="8691" spans="8:32" x14ac:dyDescent="0.25">
      <c r="H8691" s="1"/>
      <c r="V8691" s="1"/>
      <c r="AF8691" s="1"/>
    </row>
    <row r="8692" spans="8:32" x14ac:dyDescent="0.25">
      <c r="H8692" s="1"/>
      <c r="V8692" s="1"/>
      <c r="AF8692" s="1"/>
    </row>
    <row r="8693" spans="8:32" x14ac:dyDescent="0.25">
      <c r="H8693" s="1"/>
      <c r="V8693" s="1"/>
      <c r="AF8693" s="1"/>
    </row>
    <row r="8694" spans="8:32" x14ac:dyDescent="0.25">
      <c r="H8694" s="1"/>
      <c r="V8694" s="1"/>
      <c r="AF8694" s="1"/>
    </row>
    <row r="8695" spans="8:32" x14ac:dyDescent="0.25">
      <c r="H8695" s="1"/>
      <c r="V8695" s="1"/>
      <c r="AF8695" s="1"/>
    </row>
    <row r="8696" spans="8:32" x14ac:dyDescent="0.25">
      <c r="H8696" s="1"/>
      <c r="V8696" s="1"/>
      <c r="AF8696" s="1"/>
    </row>
    <row r="8697" spans="8:32" x14ac:dyDescent="0.25">
      <c r="H8697" s="1"/>
      <c r="V8697" s="1"/>
      <c r="AF8697" s="1"/>
    </row>
    <row r="8698" spans="8:32" x14ac:dyDescent="0.25">
      <c r="H8698" s="1"/>
      <c r="V8698" s="1"/>
      <c r="AF8698" s="1"/>
    </row>
    <row r="8699" spans="8:32" x14ac:dyDescent="0.25">
      <c r="H8699" s="1"/>
      <c r="V8699" s="1"/>
      <c r="AF8699" s="1"/>
    </row>
    <row r="8700" spans="8:32" x14ac:dyDescent="0.25">
      <c r="H8700" s="1"/>
      <c r="V8700" s="1"/>
      <c r="AF8700" s="1"/>
    </row>
    <row r="8701" spans="8:32" x14ac:dyDescent="0.25">
      <c r="H8701" s="1"/>
      <c r="V8701" s="1"/>
      <c r="AF8701" s="1"/>
    </row>
    <row r="8702" spans="8:32" x14ac:dyDescent="0.25">
      <c r="H8702" s="1"/>
      <c r="V8702" s="1"/>
      <c r="AF8702" s="1"/>
    </row>
    <row r="8703" spans="8:32" x14ac:dyDescent="0.25">
      <c r="H8703" s="1"/>
      <c r="V8703" s="1"/>
      <c r="AF8703" s="1"/>
    </row>
    <row r="8704" spans="8:32" x14ac:dyDescent="0.25">
      <c r="H8704" s="1"/>
      <c r="V8704" s="1"/>
      <c r="AF8704" s="1"/>
    </row>
    <row r="8705" spans="8:32" x14ac:dyDescent="0.25">
      <c r="H8705" s="1"/>
      <c r="V8705" s="1"/>
      <c r="AF8705" s="1"/>
    </row>
    <row r="8706" spans="8:32" x14ac:dyDescent="0.25">
      <c r="H8706" s="1"/>
      <c r="V8706" s="1"/>
      <c r="AF8706" s="1"/>
    </row>
    <row r="8707" spans="8:32" x14ac:dyDescent="0.25">
      <c r="H8707" s="1"/>
      <c r="V8707" s="1"/>
      <c r="AF8707" s="1"/>
    </row>
    <row r="8708" spans="8:32" x14ac:dyDescent="0.25">
      <c r="H8708" s="1"/>
      <c r="V8708" s="1"/>
      <c r="AF8708" s="1"/>
    </row>
    <row r="8709" spans="8:32" x14ac:dyDescent="0.25">
      <c r="H8709" s="1"/>
      <c r="V8709" s="1"/>
      <c r="AF8709" s="1"/>
    </row>
    <row r="8710" spans="8:32" x14ac:dyDescent="0.25">
      <c r="H8710" s="1"/>
      <c r="V8710" s="1"/>
      <c r="AF8710" s="1"/>
    </row>
    <row r="8711" spans="8:32" x14ac:dyDescent="0.25">
      <c r="H8711" s="1"/>
      <c r="V8711" s="1"/>
      <c r="AF8711" s="1"/>
    </row>
    <row r="8712" spans="8:32" x14ac:dyDescent="0.25">
      <c r="H8712" s="1"/>
      <c r="V8712" s="1"/>
      <c r="AF8712" s="1"/>
    </row>
    <row r="8713" spans="8:32" x14ac:dyDescent="0.25">
      <c r="H8713" s="1"/>
      <c r="V8713" s="1"/>
      <c r="AF8713" s="1"/>
    </row>
    <row r="8714" spans="8:32" x14ac:dyDescent="0.25">
      <c r="H8714" s="1"/>
      <c r="V8714" s="1"/>
      <c r="AF8714" s="1"/>
    </row>
    <row r="8715" spans="8:32" x14ac:dyDescent="0.25">
      <c r="H8715" s="1"/>
      <c r="V8715" s="1"/>
      <c r="AF8715" s="1"/>
    </row>
    <row r="8716" spans="8:32" x14ac:dyDescent="0.25">
      <c r="H8716" s="1"/>
      <c r="V8716" s="1"/>
      <c r="AF8716" s="1"/>
    </row>
    <row r="8717" spans="8:32" x14ac:dyDescent="0.25">
      <c r="H8717" s="1"/>
      <c r="V8717" s="1"/>
      <c r="AF8717" s="1"/>
    </row>
    <row r="8718" spans="8:32" x14ac:dyDescent="0.25">
      <c r="H8718" s="1"/>
      <c r="V8718" s="1"/>
      <c r="AF8718" s="1"/>
    </row>
    <row r="8719" spans="8:32" x14ac:dyDescent="0.25">
      <c r="H8719" s="1"/>
      <c r="V8719" s="1"/>
      <c r="AF8719" s="1"/>
    </row>
    <row r="8720" spans="8:32" x14ac:dyDescent="0.25">
      <c r="H8720" s="1"/>
      <c r="V8720" s="1"/>
      <c r="AF8720" s="1"/>
    </row>
    <row r="8721" spans="8:32" x14ac:dyDescent="0.25">
      <c r="H8721" s="1"/>
      <c r="V8721" s="1"/>
      <c r="AF8721" s="1"/>
    </row>
    <row r="8722" spans="8:32" x14ac:dyDescent="0.25">
      <c r="H8722" s="1"/>
      <c r="V8722" s="1"/>
      <c r="AF8722" s="1"/>
    </row>
    <row r="8723" spans="8:32" x14ac:dyDescent="0.25">
      <c r="H8723" s="1"/>
      <c r="V8723" s="1"/>
      <c r="AF8723" s="1"/>
    </row>
    <row r="8724" spans="8:32" x14ac:dyDescent="0.25">
      <c r="H8724" s="1"/>
      <c r="V8724" s="1"/>
      <c r="AF8724" s="1"/>
    </row>
    <row r="8725" spans="8:32" x14ac:dyDescent="0.25">
      <c r="H8725" s="1"/>
      <c r="V8725" s="1"/>
      <c r="AF8725" s="1"/>
    </row>
    <row r="8726" spans="8:32" x14ac:dyDescent="0.25">
      <c r="H8726" s="1"/>
      <c r="V8726" s="1"/>
      <c r="AF8726" s="1"/>
    </row>
    <row r="8727" spans="8:32" x14ac:dyDescent="0.25">
      <c r="H8727" s="1"/>
      <c r="V8727" s="1"/>
      <c r="AF8727" s="1"/>
    </row>
    <row r="8728" spans="8:32" x14ac:dyDescent="0.25">
      <c r="H8728" s="1"/>
      <c r="V8728" s="1"/>
      <c r="AF8728" s="1"/>
    </row>
    <row r="8729" spans="8:32" x14ac:dyDescent="0.25">
      <c r="H8729" s="1"/>
      <c r="V8729" s="1"/>
      <c r="AF8729" s="1"/>
    </row>
    <row r="8730" spans="8:32" x14ac:dyDescent="0.25">
      <c r="H8730" s="1"/>
      <c r="V8730" s="1"/>
      <c r="AF8730" s="1"/>
    </row>
    <row r="8731" spans="8:32" x14ac:dyDescent="0.25">
      <c r="H8731" s="1"/>
      <c r="V8731" s="1"/>
      <c r="AF8731" s="1"/>
    </row>
    <row r="8732" spans="8:32" x14ac:dyDescent="0.25">
      <c r="H8732" s="1"/>
      <c r="V8732" s="1"/>
      <c r="AF8732" s="1"/>
    </row>
    <row r="8733" spans="8:32" x14ac:dyDescent="0.25">
      <c r="H8733" s="1"/>
      <c r="V8733" s="1"/>
      <c r="AF8733" s="1"/>
    </row>
    <row r="8734" spans="8:32" x14ac:dyDescent="0.25">
      <c r="H8734" s="1"/>
      <c r="V8734" s="1"/>
      <c r="AF8734" s="1"/>
    </row>
    <row r="8735" spans="8:32" x14ac:dyDescent="0.25">
      <c r="H8735" s="1"/>
      <c r="V8735" s="1"/>
      <c r="AF8735" s="1"/>
    </row>
    <row r="8736" spans="8:32" x14ac:dyDescent="0.25">
      <c r="H8736" s="1"/>
      <c r="V8736" s="1"/>
      <c r="AF8736" s="1"/>
    </row>
    <row r="8737" spans="8:32" x14ac:dyDescent="0.25">
      <c r="H8737" s="1"/>
      <c r="V8737" s="1"/>
      <c r="AF8737" s="1"/>
    </row>
    <row r="8738" spans="8:32" x14ac:dyDescent="0.25">
      <c r="H8738" s="1"/>
      <c r="V8738" s="1"/>
      <c r="AF8738" s="1"/>
    </row>
    <row r="8739" spans="8:32" x14ac:dyDescent="0.25">
      <c r="H8739" s="1"/>
      <c r="V8739" s="1"/>
      <c r="AF8739" s="1"/>
    </row>
    <row r="8740" spans="8:32" x14ac:dyDescent="0.25">
      <c r="H8740" s="1"/>
      <c r="V8740" s="1"/>
      <c r="AF8740" s="1"/>
    </row>
    <row r="8741" spans="8:32" x14ac:dyDescent="0.25">
      <c r="H8741" s="1"/>
      <c r="V8741" s="1"/>
      <c r="AF8741" s="1"/>
    </row>
    <row r="8742" spans="8:32" x14ac:dyDescent="0.25">
      <c r="H8742" s="1"/>
      <c r="V8742" s="1"/>
      <c r="AF8742" s="1"/>
    </row>
    <row r="8743" spans="8:32" x14ac:dyDescent="0.25">
      <c r="H8743" s="1"/>
      <c r="V8743" s="1"/>
      <c r="AF8743" s="1"/>
    </row>
    <row r="8744" spans="8:32" x14ac:dyDescent="0.25">
      <c r="H8744" s="1"/>
      <c r="V8744" s="1"/>
      <c r="AF8744" s="1"/>
    </row>
    <row r="8745" spans="8:32" x14ac:dyDescent="0.25">
      <c r="H8745" s="1"/>
      <c r="V8745" s="1"/>
      <c r="AF8745" s="1"/>
    </row>
    <row r="8746" spans="8:32" x14ac:dyDescent="0.25">
      <c r="H8746" s="1"/>
      <c r="V8746" s="1"/>
      <c r="AF8746" s="1"/>
    </row>
    <row r="8747" spans="8:32" x14ac:dyDescent="0.25">
      <c r="H8747" s="1"/>
      <c r="V8747" s="1"/>
      <c r="AF8747" s="1"/>
    </row>
    <row r="8748" spans="8:32" x14ac:dyDescent="0.25">
      <c r="H8748" s="1"/>
      <c r="V8748" s="1"/>
      <c r="AF8748" s="1"/>
    </row>
    <row r="8749" spans="8:32" x14ac:dyDescent="0.25">
      <c r="H8749" s="1"/>
      <c r="V8749" s="1"/>
      <c r="AF8749" s="1"/>
    </row>
    <row r="8750" spans="8:32" x14ac:dyDescent="0.25">
      <c r="H8750" s="1"/>
      <c r="V8750" s="1"/>
      <c r="AF8750" s="1"/>
    </row>
    <row r="8751" spans="8:32" x14ac:dyDescent="0.25">
      <c r="H8751" s="1"/>
      <c r="V8751" s="1"/>
      <c r="AF8751" s="1"/>
    </row>
    <row r="8752" spans="8:32" x14ac:dyDescent="0.25">
      <c r="H8752" s="1"/>
      <c r="V8752" s="1"/>
      <c r="AF8752" s="1"/>
    </row>
    <row r="8753" spans="8:32" x14ac:dyDescent="0.25">
      <c r="H8753" s="1"/>
      <c r="V8753" s="1"/>
      <c r="AF8753" s="1"/>
    </row>
    <row r="8754" spans="8:32" x14ac:dyDescent="0.25">
      <c r="H8754" s="1"/>
      <c r="V8754" s="1"/>
      <c r="AF8754" s="1"/>
    </row>
    <row r="8755" spans="8:32" x14ac:dyDescent="0.25">
      <c r="H8755" s="1"/>
      <c r="V8755" s="1"/>
      <c r="AF8755" s="1"/>
    </row>
    <row r="8756" spans="8:32" x14ac:dyDescent="0.25">
      <c r="H8756" s="1"/>
      <c r="V8756" s="1"/>
      <c r="AF8756" s="1"/>
    </row>
    <row r="8757" spans="8:32" x14ac:dyDescent="0.25">
      <c r="H8757" s="1"/>
      <c r="V8757" s="1"/>
      <c r="AF8757" s="1"/>
    </row>
    <row r="8758" spans="8:32" x14ac:dyDescent="0.25">
      <c r="H8758" s="1"/>
      <c r="V8758" s="1"/>
      <c r="AF8758" s="1"/>
    </row>
    <row r="8759" spans="8:32" x14ac:dyDescent="0.25">
      <c r="H8759" s="1"/>
      <c r="V8759" s="1"/>
      <c r="AF8759" s="1"/>
    </row>
    <row r="8760" spans="8:32" x14ac:dyDescent="0.25">
      <c r="H8760" s="1"/>
      <c r="V8760" s="1"/>
      <c r="AF8760" s="1"/>
    </row>
    <row r="8761" spans="8:32" x14ac:dyDescent="0.25">
      <c r="H8761" s="1"/>
      <c r="V8761" s="1"/>
      <c r="AF8761" s="1"/>
    </row>
    <row r="8762" spans="8:32" x14ac:dyDescent="0.25">
      <c r="H8762" s="1"/>
      <c r="V8762" s="1"/>
      <c r="AF8762" s="1"/>
    </row>
    <row r="8763" spans="8:32" x14ac:dyDescent="0.25">
      <c r="H8763" s="1"/>
      <c r="V8763" s="1"/>
      <c r="AF8763" s="1"/>
    </row>
    <row r="8764" spans="8:32" x14ac:dyDescent="0.25">
      <c r="H8764" s="1"/>
      <c r="V8764" s="1"/>
      <c r="AF8764" s="1"/>
    </row>
    <row r="8765" spans="8:32" x14ac:dyDescent="0.25">
      <c r="H8765" s="1"/>
      <c r="V8765" s="1"/>
      <c r="AF8765" s="1"/>
    </row>
    <row r="8766" spans="8:32" x14ac:dyDescent="0.25">
      <c r="H8766" s="1"/>
      <c r="V8766" s="1"/>
      <c r="AF8766" s="1"/>
    </row>
    <row r="8767" spans="8:32" x14ac:dyDescent="0.25">
      <c r="H8767" s="1"/>
      <c r="V8767" s="1"/>
      <c r="AF8767" s="1"/>
    </row>
    <row r="8768" spans="8:32" x14ac:dyDescent="0.25">
      <c r="H8768" s="1"/>
      <c r="V8768" s="1"/>
      <c r="AF8768" s="1"/>
    </row>
    <row r="8769" spans="8:32" x14ac:dyDescent="0.25">
      <c r="H8769" s="1"/>
      <c r="V8769" s="1"/>
      <c r="AF8769" s="1"/>
    </row>
    <row r="8770" spans="8:32" x14ac:dyDescent="0.25">
      <c r="H8770" s="1"/>
      <c r="V8770" s="1"/>
      <c r="AF8770" s="1"/>
    </row>
    <row r="8771" spans="8:32" x14ac:dyDescent="0.25">
      <c r="H8771" s="1"/>
      <c r="V8771" s="1"/>
      <c r="AF8771" s="1"/>
    </row>
    <row r="8772" spans="8:32" x14ac:dyDescent="0.25">
      <c r="H8772" s="1"/>
      <c r="V8772" s="1"/>
      <c r="AF8772" s="1"/>
    </row>
    <row r="8773" spans="8:32" x14ac:dyDescent="0.25">
      <c r="H8773" s="1"/>
      <c r="V8773" s="1"/>
      <c r="AF8773" s="1"/>
    </row>
    <row r="8774" spans="8:32" x14ac:dyDescent="0.25">
      <c r="H8774" s="1"/>
      <c r="V8774" s="1"/>
      <c r="AF8774" s="1"/>
    </row>
    <row r="8775" spans="8:32" x14ac:dyDescent="0.25">
      <c r="H8775" s="1"/>
      <c r="V8775" s="1"/>
      <c r="AF8775" s="1"/>
    </row>
    <row r="8776" spans="8:32" x14ac:dyDescent="0.25">
      <c r="H8776" s="1"/>
      <c r="V8776" s="1"/>
      <c r="AF8776" s="1"/>
    </row>
    <row r="8777" spans="8:32" x14ac:dyDescent="0.25">
      <c r="H8777" s="1"/>
      <c r="V8777" s="1"/>
      <c r="AF8777" s="1"/>
    </row>
    <row r="8778" spans="8:32" x14ac:dyDescent="0.25">
      <c r="H8778" s="1"/>
      <c r="V8778" s="1"/>
      <c r="AF8778" s="1"/>
    </row>
    <row r="8779" spans="8:32" x14ac:dyDescent="0.25">
      <c r="H8779" s="1"/>
      <c r="V8779" s="1"/>
      <c r="AF8779" s="1"/>
    </row>
    <row r="8780" spans="8:32" x14ac:dyDescent="0.25">
      <c r="H8780" s="1"/>
      <c r="V8780" s="1"/>
      <c r="AF8780" s="1"/>
    </row>
    <row r="8781" spans="8:32" x14ac:dyDescent="0.25">
      <c r="H8781" s="1"/>
      <c r="V8781" s="1"/>
      <c r="AF8781" s="1"/>
    </row>
    <row r="8782" spans="8:32" x14ac:dyDescent="0.25">
      <c r="H8782" s="1"/>
      <c r="V8782" s="1"/>
      <c r="AF8782" s="1"/>
    </row>
    <row r="8783" spans="8:32" x14ac:dyDescent="0.25">
      <c r="H8783" s="1"/>
      <c r="V8783" s="1"/>
      <c r="AF8783" s="1"/>
    </row>
    <row r="8784" spans="8:32" x14ac:dyDescent="0.25">
      <c r="H8784" s="1"/>
      <c r="V8784" s="1"/>
      <c r="AF8784" s="1"/>
    </row>
    <row r="8785" spans="8:32" x14ac:dyDescent="0.25">
      <c r="H8785" s="1"/>
      <c r="V8785" s="1"/>
      <c r="AF8785" s="1"/>
    </row>
    <row r="8786" spans="8:32" x14ac:dyDescent="0.25">
      <c r="H8786" s="1"/>
      <c r="V8786" s="1"/>
      <c r="AF8786" s="1"/>
    </row>
    <row r="8787" spans="8:32" x14ac:dyDescent="0.25">
      <c r="H8787" s="1"/>
      <c r="V8787" s="1"/>
      <c r="AF8787" s="1"/>
    </row>
    <row r="8788" spans="8:32" x14ac:dyDescent="0.25">
      <c r="H8788" s="1"/>
      <c r="V8788" s="1"/>
      <c r="AF8788" s="1"/>
    </row>
    <row r="8789" spans="8:32" x14ac:dyDescent="0.25">
      <c r="H8789" s="1"/>
      <c r="V8789" s="1"/>
      <c r="AF8789" s="1"/>
    </row>
    <row r="8790" spans="8:32" x14ac:dyDescent="0.25">
      <c r="H8790" s="1"/>
      <c r="V8790" s="1"/>
      <c r="AF8790" s="1"/>
    </row>
    <row r="8791" spans="8:32" x14ac:dyDescent="0.25">
      <c r="H8791" s="1"/>
      <c r="V8791" s="1"/>
      <c r="AF8791" s="1"/>
    </row>
    <row r="8792" spans="8:32" x14ac:dyDescent="0.25">
      <c r="H8792" s="1"/>
      <c r="V8792" s="1"/>
      <c r="AF8792" s="1"/>
    </row>
    <row r="8793" spans="8:32" x14ac:dyDescent="0.25">
      <c r="H8793" s="1"/>
      <c r="V8793" s="1"/>
      <c r="AF8793" s="1"/>
    </row>
    <row r="8794" spans="8:32" x14ac:dyDescent="0.25">
      <c r="H8794" s="1"/>
      <c r="V8794" s="1"/>
      <c r="AF8794" s="1"/>
    </row>
    <row r="8795" spans="8:32" x14ac:dyDescent="0.25">
      <c r="H8795" s="1"/>
      <c r="V8795" s="1"/>
      <c r="AF8795" s="1"/>
    </row>
    <row r="8796" spans="8:32" x14ac:dyDescent="0.25">
      <c r="H8796" s="1"/>
      <c r="V8796" s="1"/>
      <c r="AF8796" s="1"/>
    </row>
    <row r="8797" spans="8:32" x14ac:dyDescent="0.25">
      <c r="H8797" s="1"/>
      <c r="V8797" s="1"/>
      <c r="AF8797" s="1"/>
    </row>
    <row r="8798" spans="8:32" x14ac:dyDescent="0.25">
      <c r="H8798" s="1"/>
      <c r="V8798" s="1"/>
      <c r="AF8798" s="1"/>
    </row>
    <row r="8799" spans="8:32" x14ac:dyDescent="0.25">
      <c r="H8799" s="1"/>
      <c r="V8799" s="1"/>
      <c r="AF8799" s="1"/>
    </row>
    <row r="8800" spans="8:32" x14ac:dyDescent="0.25">
      <c r="H8800" s="1"/>
      <c r="V8800" s="1"/>
      <c r="AF8800" s="1"/>
    </row>
    <row r="8801" spans="8:32" x14ac:dyDescent="0.25">
      <c r="H8801" s="1"/>
      <c r="V8801" s="1"/>
      <c r="AF8801" s="1"/>
    </row>
    <row r="8802" spans="8:32" x14ac:dyDescent="0.25">
      <c r="H8802" s="1"/>
      <c r="V8802" s="1"/>
      <c r="AF8802" s="1"/>
    </row>
    <row r="8803" spans="8:32" x14ac:dyDescent="0.25">
      <c r="H8803" s="1"/>
      <c r="V8803" s="1"/>
      <c r="AF8803" s="1"/>
    </row>
    <row r="8804" spans="8:32" x14ac:dyDescent="0.25">
      <c r="H8804" s="1"/>
      <c r="V8804" s="1"/>
      <c r="AF8804" s="1"/>
    </row>
    <row r="8805" spans="8:32" x14ac:dyDescent="0.25">
      <c r="H8805" s="1"/>
      <c r="V8805" s="1"/>
      <c r="AF8805" s="1"/>
    </row>
    <row r="8806" spans="8:32" x14ac:dyDescent="0.25">
      <c r="H8806" s="1"/>
      <c r="V8806" s="1"/>
      <c r="AF8806" s="1"/>
    </row>
    <row r="8807" spans="8:32" x14ac:dyDescent="0.25">
      <c r="H8807" s="1"/>
      <c r="V8807" s="1"/>
      <c r="AF8807" s="1"/>
    </row>
    <row r="8808" spans="8:32" x14ac:dyDescent="0.25">
      <c r="H8808" s="1"/>
      <c r="V8808" s="1"/>
      <c r="AF8808" s="1"/>
    </row>
    <row r="8809" spans="8:32" x14ac:dyDescent="0.25">
      <c r="H8809" s="1"/>
      <c r="V8809" s="1"/>
      <c r="AF8809" s="1"/>
    </row>
    <row r="8810" spans="8:32" x14ac:dyDescent="0.25">
      <c r="H8810" s="1"/>
      <c r="V8810" s="1"/>
      <c r="AF8810" s="1"/>
    </row>
    <row r="8811" spans="8:32" x14ac:dyDescent="0.25">
      <c r="H8811" s="1"/>
      <c r="V8811" s="1"/>
      <c r="AF8811" s="1"/>
    </row>
    <row r="8812" spans="8:32" x14ac:dyDescent="0.25">
      <c r="H8812" s="1"/>
      <c r="V8812" s="1"/>
      <c r="AF8812" s="1"/>
    </row>
    <row r="8813" spans="8:32" x14ac:dyDescent="0.25">
      <c r="H8813" s="1"/>
      <c r="V8813" s="1"/>
      <c r="AF8813" s="1"/>
    </row>
    <row r="8814" spans="8:32" x14ac:dyDescent="0.25">
      <c r="H8814" s="1"/>
      <c r="V8814" s="1"/>
      <c r="AF8814" s="1"/>
    </row>
    <row r="8815" spans="8:32" x14ac:dyDescent="0.25">
      <c r="H8815" s="1"/>
      <c r="V8815" s="1"/>
      <c r="AF8815" s="1"/>
    </row>
    <row r="8816" spans="8:32" x14ac:dyDescent="0.25">
      <c r="H8816" s="1"/>
      <c r="V8816" s="1"/>
      <c r="AF8816" s="1"/>
    </row>
    <row r="8817" spans="8:32" x14ac:dyDescent="0.25">
      <c r="H8817" s="1"/>
      <c r="V8817" s="1"/>
      <c r="AF8817" s="1"/>
    </row>
    <row r="8818" spans="8:32" x14ac:dyDescent="0.25">
      <c r="H8818" s="1"/>
      <c r="V8818" s="1"/>
      <c r="AF8818" s="1"/>
    </row>
    <row r="8819" spans="8:32" x14ac:dyDescent="0.25">
      <c r="H8819" s="1"/>
      <c r="V8819" s="1"/>
      <c r="AF8819" s="1"/>
    </row>
    <row r="8820" spans="8:32" x14ac:dyDescent="0.25">
      <c r="H8820" s="1"/>
      <c r="V8820" s="1"/>
      <c r="AF8820" s="1"/>
    </row>
    <row r="8821" spans="8:32" x14ac:dyDescent="0.25">
      <c r="H8821" s="1"/>
      <c r="V8821" s="1"/>
      <c r="AF8821" s="1"/>
    </row>
    <row r="8822" spans="8:32" x14ac:dyDescent="0.25">
      <c r="H8822" s="1"/>
      <c r="V8822" s="1"/>
      <c r="AF8822" s="1"/>
    </row>
    <row r="8823" spans="8:32" x14ac:dyDescent="0.25">
      <c r="H8823" s="1"/>
      <c r="V8823" s="1"/>
      <c r="AF8823" s="1"/>
    </row>
    <row r="8824" spans="8:32" x14ac:dyDescent="0.25">
      <c r="H8824" s="1"/>
      <c r="V8824" s="1"/>
      <c r="AF8824" s="1"/>
    </row>
    <row r="8825" spans="8:32" x14ac:dyDescent="0.25">
      <c r="H8825" s="1"/>
      <c r="V8825" s="1"/>
      <c r="AF8825" s="1"/>
    </row>
    <row r="8826" spans="8:32" x14ac:dyDescent="0.25">
      <c r="H8826" s="1"/>
      <c r="V8826" s="1"/>
      <c r="AF8826" s="1"/>
    </row>
    <row r="8827" spans="8:32" x14ac:dyDescent="0.25">
      <c r="H8827" s="1"/>
      <c r="V8827" s="1"/>
      <c r="AF8827" s="1"/>
    </row>
    <row r="8828" spans="8:32" x14ac:dyDescent="0.25">
      <c r="H8828" s="1"/>
      <c r="V8828" s="1"/>
      <c r="AF8828" s="1"/>
    </row>
    <row r="8829" spans="8:32" x14ac:dyDescent="0.25">
      <c r="H8829" s="1"/>
      <c r="V8829" s="1"/>
      <c r="AF8829" s="1"/>
    </row>
    <row r="8830" spans="8:32" x14ac:dyDescent="0.25">
      <c r="H8830" s="1"/>
      <c r="V8830" s="1"/>
      <c r="AF8830" s="1"/>
    </row>
    <row r="8831" spans="8:32" x14ac:dyDescent="0.25">
      <c r="H8831" s="1"/>
      <c r="V8831" s="1"/>
      <c r="AF8831" s="1"/>
    </row>
    <row r="8832" spans="8:32" x14ac:dyDescent="0.25">
      <c r="H8832" s="1"/>
      <c r="V8832" s="1"/>
      <c r="AF8832" s="1"/>
    </row>
    <row r="8833" spans="8:32" x14ac:dyDescent="0.25">
      <c r="H8833" s="1"/>
      <c r="V8833" s="1"/>
      <c r="AF8833" s="1"/>
    </row>
    <row r="8834" spans="8:32" x14ac:dyDescent="0.25">
      <c r="H8834" s="1"/>
      <c r="V8834" s="1"/>
      <c r="AF8834" s="1"/>
    </row>
    <row r="8835" spans="8:32" x14ac:dyDescent="0.25">
      <c r="H8835" s="1"/>
      <c r="V8835" s="1"/>
      <c r="AF8835" s="1"/>
    </row>
    <row r="8836" spans="8:32" x14ac:dyDescent="0.25">
      <c r="H8836" s="1"/>
      <c r="V8836" s="1"/>
      <c r="AF8836" s="1"/>
    </row>
    <row r="8837" spans="8:32" x14ac:dyDescent="0.25">
      <c r="H8837" s="1"/>
      <c r="V8837" s="1"/>
      <c r="AF8837" s="1"/>
    </row>
    <row r="8838" spans="8:32" x14ac:dyDescent="0.25">
      <c r="H8838" s="1"/>
      <c r="V8838" s="1"/>
      <c r="AF8838" s="1"/>
    </row>
    <row r="8839" spans="8:32" x14ac:dyDescent="0.25">
      <c r="H8839" s="1"/>
      <c r="V8839" s="1"/>
      <c r="AF8839" s="1"/>
    </row>
    <row r="8840" spans="8:32" x14ac:dyDescent="0.25">
      <c r="H8840" s="1"/>
      <c r="V8840" s="1"/>
      <c r="AF8840" s="1"/>
    </row>
    <row r="8841" spans="8:32" x14ac:dyDescent="0.25">
      <c r="H8841" s="1"/>
      <c r="V8841" s="1"/>
      <c r="AF8841" s="1"/>
    </row>
    <row r="8842" spans="8:32" x14ac:dyDescent="0.25">
      <c r="H8842" s="1"/>
      <c r="V8842" s="1"/>
      <c r="AF8842" s="1"/>
    </row>
    <row r="8843" spans="8:32" x14ac:dyDescent="0.25">
      <c r="H8843" s="1"/>
      <c r="V8843" s="1"/>
      <c r="AF8843" s="1"/>
    </row>
    <row r="8844" spans="8:32" x14ac:dyDescent="0.25">
      <c r="H8844" s="1"/>
      <c r="V8844" s="1"/>
      <c r="AF8844" s="1"/>
    </row>
    <row r="8845" spans="8:32" x14ac:dyDescent="0.25">
      <c r="H8845" s="1"/>
      <c r="V8845" s="1"/>
      <c r="AF8845" s="1"/>
    </row>
    <row r="8846" spans="8:32" x14ac:dyDescent="0.25">
      <c r="H8846" s="1"/>
      <c r="V8846" s="1"/>
      <c r="AF8846" s="1"/>
    </row>
    <row r="8847" spans="8:32" x14ac:dyDescent="0.25">
      <c r="H8847" s="1"/>
      <c r="V8847" s="1"/>
      <c r="AF8847" s="1"/>
    </row>
    <row r="8848" spans="8:32" x14ac:dyDescent="0.25">
      <c r="H8848" s="1"/>
      <c r="V8848" s="1"/>
      <c r="AF8848" s="1"/>
    </row>
    <row r="8849" spans="8:32" x14ac:dyDescent="0.25">
      <c r="H8849" s="1"/>
      <c r="V8849" s="1"/>
      <c r="AF8849" s="1"/>
    </row>
    <row r="8850" spans="8:32" x14ac:dyDescent="0.25">
      <c r="H8850" s="1"/>
      <c r="V8850" s="1"/>
      <c r="AF8850" s="1"/>
    </row>
    <row r="8851" spans="8:32" x14ac:dyDescent="0.25">
      <c r="H8851" s="1"/>
      <c r="V8851" s="1"/>
      <c r="AF8851" s="1"/>
    </row>
    <row r="8852" spans="8:32" x14ac:dyDescent="0.25">
      <c r="H8852" s="1"/>
      <c r="V8852" s="1"/>
      <c r="AF8852" s="1"/>
    </row>
    <row r="8853" spans="8:32" x14ac:dyDescent="0.25">
      <c r="H8853" s="1"/>
      <c r="V8853" s="1"/>
      <c r="AF8853" s="1"/>
    </row>
    <row r="8854" spans="8:32" x14ac:dyDescent="0.25">
      <c r="H8854" s="1"/>
      <c r="V8854" s="1"/>
      <c r="AF8854" s="1"/>
    </row>
    <row r="8855" spans="8:32" x14ac:dyDescent="0.25">
      <c r="H8855" s="1"/>
      <c r="V8855" s="1"/>
      <c r="AF8855" s="1"/>
    </row>
    <row r="8856" spans="8:32" x14ac:dyDescent="0.25">
      <c r="H8856" s="1"/>
      <c r="V8856" s="1"/>
      <c r="AF8856" s="1"/>
    </row>
    <row r="8857" spans="8:32" x14ac:dyDescent="0.25">
      <c r="H8857" s="1"/>
      <c r="V8857" s="1"/>
      <c r="AF8857" s="1"/>
    </row>
    <row r="8858" spans="8:32" x14ac:dyDescent="0.25">
      <c r="H8858" s="1"/>
      <c r="V8858" s="1"/>
      <c r="AF8858" s="1"/>
    </row>
    <row r="8859" spans="8:32" x14ac:dyDescent="0.25">
      <c r="H8859" s="1"/>
      <c r="V8859" s="1"/>
      <c r="AF8859" s="1"/>
    </row>
    <row r="8860" spans="8:32" x14ac:dyDescent="0.25">
      <c r="H8860" s="1"/>
      <c r="V8860" s="1"/>
      <c r="AF8860" s="1"/>
    </row>
    <row r="8861" spans="8:32" x14ac:dyDescent="0.25">
      <c r="H8861" s="1"/>
      <c r="V8861" s="1"/>
      <c r="AF8861" s="1"/>
    </row>
    <row r="8862" spans="8:32" x14ac:dyDescent="0.25">
      <c r="H8862" s="1"/>
      <c r="V8862" s="1"/>
      <c r="AF8862" s="1"/>
    </row>
    <row r="8863" spans="8:32" x14ac:dyDescent="0.25">
      <c r="H8863" s="1"/>
      <c r="V8863" s="1"/>
      <c r="AF8863" s="1"/>
    </row>
    <row r="8864" spans="8:32" x14ac:dyDescent="0.25">
      <c r="H8864" s="1"/>
      <c r="V8864" s="1"/>
      <c r="AF8864" s="1"/>
    </row>
    <row r="8865" spans="8:32" x14ac:dyDescent="0.25">
      <c r="H8865" s="1"/>
      <c r="V8865" s="1"/>
      <c r="AF8865" s="1"/>
    </row>
    <row r="8866" spans="8:32" x14ac:dyDescent="0.25">
      <c r="H8866" s="1"/>
      <c r="V8866" s="1"/>
      <c r="AF8866" s="1"/>
    </row>
    <row r="8867" spans="8:32" x14ac:dyDescent="0.25">
      <c r="H8867" s="1"/>
      <c r="V8867" s="1"/>
      <c r="AF8867" s="1"/>
    </row>
    <row r="8868" spans="8:32" x14ac:dyDescent="0.25">
      <c r="H8868" s="1"/>
      <c r="V8868" s="1"/>
      <c r="AF8868" s="1"/>
    </row>
    <row r="8869" spans="8:32" x14ac:dyDescent="0.25">
      <c r="H8869" s="1"/>
      <c r="V8869" s="1"/>
      <c r="AF8869" s="1"/>
    </row>
    <row r="8870" spans="8:32" x14ac:dyDescent="0.25">
      <c r="H8870" s="1"/>
      <c r="V8870" s="1"/>
      <c r="AF8870" s="1"/>
    </row>
    <row r="8871" spans="8:32" x14ac:dyDescent="0.25">
      <c r="H8871" s="1"/>
      <c r="V8871" s="1"/>
      <c r="AF8871" s="1"/>
    </row>
    <row r="8872" spans="8:32" x14ac:dyDescent="0.25">
      <c r="H8872" s="1"/>
      <c r="V8872" s="1"/>
      <c r="AF8872" s="1"/>
    </row>
    <row r="8873" spans="8:32" x14ac:dyDescent="0.25">
      <c r="H8873" s="1"/>
      <c r="V8873" s="1"/>
      <c r="AF8873" s="1"/>
    </row>
    <row r="8874" spans="8:32" x14ac:dyDescent="0.25">
      <c r="H8874" s="1"/>
      <c r="V8874" s="1"/>
      <c r="AF8874" s="1"/>
    </row>
    <row r="8875" spans="8:32" x14ac:dyDescent="0.25">
      <c r="H8875" s="1"/>
      <c r="V8875" s="1"/>
      <c r="AF8875" s="1"/>
    </row>
    <row r="8876" spans="8:32" x14ac:dyDescent="0.25">
      <c r="H8876" s="1"/>
      <c r="V8876" s="1"/>
      <c r="AF8876" s="1"/>
    </row>
    <row r="8877" spans="8:32" x14ac:dyDescent="0.25">
      <c r="H8877" s="1"/>
      <c r="V8877" s="1"/>
      <c r="AF8877" s="1"/>
    </row>
    <row r="8878" spans="8:32" x14ac:dyDescent="0.25">
      <c r="H8878" s="1"/>
      <c r="V8878" s="1"/>
      <c r="AF8878" s="1"/>
    </row>
    <row r="8879" spans="8:32" x14ac:dyDescent="0.25">
      <c r="H8879" s="1"/>
      <c r="V8879" s="1"/>
      <c r="AF8879" s="1"/>
    </row>
    <row r="8880" spans="8:32" x14ac:dyDescent="0.25">
      <c r="H8880" s="1"/>
      <c r="V8880" s="1"/>
      <c r="AF8880" s="1"/>
    </row>
    <row r="8881" spans="8:32" x14ac:dyDescent="0.25">
      <c r="H8881" s="1"/>
      <c r="V8881" s="1"/>
      <c r="AF8881" s="1"/>
    </row>
    <row r="8882" spans="8:32" x14ac:dyDescent="0.25">
      <c r="H8882" s="1"/>
      <c r="V8882" s="1"/>
      <c r="AF8882" s="1"/>
    </row>
    <row r="8883" spans="8:32" x14ac:dyDescent="0.25">
      <c r="H8883" s="1"/>
      <c r="V8883" s="1"/>
      <c r="AF8883" s="1"/>
    </row>
    <row r="8884" spans="8:32" x14ac:dyDescent="0.25">
      <c r="H8884" s="1"/>
      <c r="V8884" s="1"/>
      <c r="AF8884" s="1"/>
    </row>
    <row r="8885" spans="8:32" x14ac:dyDescent="0.25">
      <c r="H8885" s="1"/>
      <c r="V8885" s="1"/>
      <c r="AF8885" s="1"/>
    </row>
    <row r="8886" spans="8:32" x14ac:dyDescent="0.25">
      <c r="H8886" s="1"/>
      <c r="V8886" s="1"/>
      <c r="AF8886" s="1"/>
    </row>
    <row r="8887" spans="8:32" x14ac:dyDescent="0.25">
      <c r="H8887" s="1"/>
      <c r="V8887" s="1"/>
      <c r="AF8887" s="1"/>
    </row>
    <row r="8888" spans="8:32" x14ac:dyDescent="0.25">
      <c r="H8888" s="1"/>
      <c r="V8888" s="1"/>
      <c r="AF8888" s="1"/>
    </row>
    <row r="8889" spans="8:32" x14ac:dyDescent="0.25">
      <c r="H8889" s="1"/>
      <c r="V8889" s="1"/>
      <c r="AF8889" s="1"/>
    </row>
    <row r="8890" spans="8:32" x14ac:dyDescent="0.25">
      <c r="H8890" s="1"/>
      <c r="V8890" s="1"/>
      <c r="AF8890" s="1"/>
    </row>
    <row r="8891" spans="8:32" x14ac:dyDescent="0.25">
      <c r="H8891" s="1"/>
      <c r="V8891" s="1"/>
      <c r="AF8891" s="1"/>
    </row>
    <row r="8892" spans="8:32" x14ac:dyDescent="0.25">
      <c r="H8892" s="1"/>
      <c r="V8892" s="1"/>
      <c r="AF8892" s="1"/>
    </row>
    <row r="8893" spans="8:32" x14ac:dyDescent="0.25">
      <c r="H8893" s="1"/>
      <c r="V8893" s="1"/>
      <c r="AF8893" s="1"/>
    </row>
    <row r="8894" spans="8:32" x14ac:dyDescent="0.25">
      <c r="H8894" s="1"/>
      <c r="V8894" s="1"/>
      <c r="AF8894" s="1"/>
    </row>
    <row r="8895" spans="8:32" x14ac:dyDescent="0.25">
      <c r="H8895" s="1"/>
      <c r="V8895" s="1"/>
      <c r="AF8895" s="1"/>
    </row>
    <row r="8896" spans="8:32" x14ac:dyDescent="0.25">
      <c r="H8896" s="1"/>
      <c r="V8896" s="1"/>
      <c r="AF8896" s="1"/>
    </row>
    <row r="8897" spans="8:32" x14ac:dyDescent="0.25">
      <c r="H8897" s="1"/>
      <c r="V8897" s="1"/>
      <c r="AF8897" s="1"/>
    </row>
    <row r="8898" spans="8:32" x14ac:dyDescent="0.25">
      <c r="H8898" s="1"/>
      <c r="V8898" s="1"/>
      <c r="AF8898" s="1"/>
    </row>
    <row r="8899" spans="8:32" x14ac:dyDescent="0.25">
      <c r="H8899" s="1"/>
      <c r="V8899" s="1"/>
      <c r="AF8899" s="1"/>
    </row>
    <row r="8900" spans="8:32" x14ac:dyDescent="0.25">
      <c r="H8900" s="1"/>
      <c r="V8900" s="1"/>
      <c r="AF8900" s="1"/>
    </row>
    <row r="8901" spans="8:32" x14ac:dyDescent="0.25">
      <c r="H8901" s="1"/>
      <c r="V8901" s="1"/>
      <c r="AF8901" s="1"/>
    </row>
    <row r="8902" spans="8:32" x14ac:dyDescent="0.25">
      <c r="H8902" s="1"/>
      <c r="V8902" s="1"/>
      <c r="AF8902" s="1"/>
    </row>
    <row r="8903" spans="8:32" x14ac:dyDescent="0.25">
      <c r="H8903" s="1"/>
      <c r="V8903" s="1"/>
      <c r="AF8903" s="1"/>
    </row>
    <row r="8904" spans="8:32" x14ac:dyDescent="0.25">
      <c r="H8904" s="1"/>
      <c r="V8904" s="1"/>
      <c r="AF8904" s="1"/>
    </row>
    <row r="8905" spans="8:32" x14ac:dyDescent="0.25">
      <c r="H8905" s="1"/>
      <c r="V8905" s="1"/>
      <c r="AF8905" s="1"/>
    </row>
    <row r="8906" spans="8:32" x14ac:dyDescent="0.25">
      <c r="H8906" s="1"/>
      <c r="V8906" s="1"/>
      <c r="AF8906" s="1"/>
    </row>
    <row r="8907" spans="8:32" x14ac:dyDescent="0.25">
      <c r="H8907" s="1"/>
      <c r="V8907" s="1"/>
      <c r="AF8907" s="1"/>
    </row>
    <row r="8908" spans="8:32" x14ac:dyDescent="0.25">
      <c r="H8908" s="1"/>
      <c r="V8908" s="1"/>
      <c r="AF8908" s="1"/>
    </row>
    <row r="8909" spans="8:32" x14ac:dyDescent="0.25">
      <c r="H8909" s="1"/>
      <c r="V8909" s="1"/>
      <c r="AF8909" s="1"/>
    </row>
    <row r="8910" spans="8:32" x14ac:dyDescent="0.25">
      <c r="H8910" s="1"/>
      <c r="V8910" s="1"/>
      <c r="AF8910" s="1"/>
    </row>
    <row r="8911" spans="8:32" x14ac:dyDescent="0.25">
      <c r="H8911" s="1"/>
      <c r="V8911" s="1"/>
      <c r="AF8911" s="1"/>
    </row>
    <row r="8912" spans="8:32" x14ac:dyDescent="0.25">
      <c r="H8912" s="1"/>
      <c r="V8912" s="1"/>
      <c r="AF8912" s="1"/>
    </row>
    <row r="8913" spans="8:32" x14ac:dyDescent="0.25">
      <c r="H8913" s="1"/>
      <c r="V8913" s="1"/>
      <c r="AF8913" s="1"/>
    </row>
    <row r="8914" spans="8:32" x14ac:dyDescent="0.25">
      <c r="H8914" s="1"/>
      <c r="V8914" s="1"/>
      <c r="AF8914" s="1"/>
    </row>
    <row r="8915" spans="8:32" x14ac:dyDescent="0.25">
      <c r="H8915" s="1"/>
      <c r="V8915" s="1"/>
      <c r="AF8915" s="1"/>
    </row>
    <row r="8916" spans="8:32" x14ac:dyDescent="0.25">
      <c r="H8916" s="1"/>
      <c r="V8916" s="1"/>
      <c r="AF8916" s="1"/>
    </row>
    <row r="8917" spans="8:32" x14ac:dyDescent="0.25">
      <c r="H8917" s="1"/>
      <c r="V8917" s="1"/>
      <c r="AF8917" s="1"/>
    </row>
    <row r="8918" spans="8:32" x14ac:dyDescent="0.25">
      <c r="H8918" s="1"/>
      <c r="V8918" s="1"/>
      <c r="AF8918" s="1"/>
    </row>
    <row r="8919" spans="8:32" x14ac:dyDescent="0.25">
      <c r="H8919" s="1"/>
      <c r="V8919" s="1"/>
      <c r="AF8919" s="1"/>
    </row>
    <row r="8920" spans="8:32" x14ac:dyDescent="0.25">
      <c r="H8920" s="1"/>
      <c r="V8920" s="1"/>
      <c r="AF8920" s="1"/>
    </row>
    <row r="8921" spans="8:32" x14ac:dyDescent="0.25">
      <c r="H8921" s="1"/>
      <c r="V8921" s="1"/>
      <c r="AF8921" s="1"/>
    </row>
    <row r="8922" spans="8:32" x14ac:dyDescent="0.25">
      <c r="H8922" s="1"/>
      <c r="V8922" s="1"/>
      <c r="AF8922" s="1"/>
    </row>
    <row r="8923" spans="8:32" x14ac:dyDescent="0.25">
      <c r="H8923" s="1"/>
      <c r="V8923" s="1"/>
      <c r="AF8923" s="1"/>
    </row>
    <row r="8924" spans="8:32" x14ac:dyDescent="0.25">
      <c r="H8924" s="1"/>
      <c r="V8924" s="1"/>
      <c r="AF8924" s="1"/>
    </row>
    <row r="8925" spans="8:32" x14ac:dyDescent="0.25">
      <c r="H8925" s="1"/>
      <c r="V8925" s="1"/>
      <c r="AF8925" s="1"/>
    </row>
    <row r="8926" spans="8:32" x14ac:dyDescent="0.25">
      <c r="H8926" s="1"/>
      <c r="V8926" s="1"/>
      <c r="AF8926" s="1"/>
    </row>
    <row r="8927" spans="8:32" x14ac:dyDescent="0.25">
      <c r="H8927" s="1"/>
      <c r="V8927" s="1"/>
      <c r="AF8927" s="1"/>
    </row>
    <row r="8928" spans="8:32" x14ac:dyDescent="0.25">
      <c r="H8928" s="1"/>
      <c r="V8928" s="1"/>
      <c r="AF8928" s="1"/>
    </row>
    <row r="8929" spans="8:32" x14ac:dyDescent="0.25">
      <c r="H8929" s="1"/>
      <c r="V8929" s="1"/>
      <c r="AF8929" s="1"/>
    </row>
    <row r="8930" spans="8:32" x14ac:dyDescent="0.25">
      <c r="H8930" s="1"/>
      <c r="V8930" s="1"/>
      <c r="AF8930" s="1"/>
    </row>
    <row r="8931" spans="8:32" x14ac:dyDescent="0.25">
      <c r="H8931" s="1"/>
      <c r="V8931" s="1"/>
      <c r="AF8931" s="1"/>
    </row>
    <row r="8932" spans="8:32" x14ac:dyDescent="0.25">
      <c r="H8932" s="1"/>
      <c r="V8932" s="1"/>
      <c r="AF8932" s="1"/>
    </row>
    <row r="8933" spans="8:32" x14ac:dyDescent="0.25">
      <c r="H8933" s="1"/>
      <c r="V8933" s="1"/>
      <c r="AF8933" s="1"/>
    </row>
    <row r="8934" spans="8:32" x14ac:dyDescent="0.25">
      <c r="H8934" s="1"/>
      <c r="V8934" s="1"/>
      <c r="AF8934" s="1"/>
    </row>
    <row r="8935" spans="8:32" x14ac:dyDescent="0.25">
      <c r="H8935" s="1"/>
      <c r="V8935" s="1"/>
      <c r="AF8935" s="1"/>
    </row>
    <row r="8936" spans="8:32" x14ac:dyDescent="0.25">
      <c r="H8936" s="1"/>
      <c r="V8936" s="1"/>
      <c r="AF8936" s="1"/>
    </row>
    <row r="8937" spans="8:32" x14ac:dyDescent="0.25">
      <c r="H8937" s="1"/>
      <c r="V8937" s="1"/>
      <c r="AF8937" s="1"/>
    </row>
    <row r="8938" spans="8:32" x14ac:dyDescent="0.25">
      <c r="H8938" s="1"/>
      <c r="V8938" s="1"/>
      <c r="AF8938" s="1"/>
    </row>
    <row r="8939" spans="8:32" x14ac:dyDescent="0.25">
      <c r="H8939" s="1"/>
      <c r="V8939" s="1"/>
      <c r="AF8939" s="1"/>
    </row>
    <row r="8940" spans="8:32" x14ac:dyDescent="0.25">
      <c r="H8940" s="1"/>
      <c r="V8940" s="1"/>
      <c r="AF8940" s="1"/>
    </row>
    <row r="8941" spans="8:32" x14ac:dyDescent="0.25">
      <c r="H8941" s="1"/>
      <c r="V8941" s="1"/>
      <c r="AF8941" s="1"/>
    </row>
    <row r="8942" spans="8:32" x14ac:dyDescent="0.25">
      <c r="H8942" s="1"/>
      <c r="V8942" s="1"/>
      <c r="AF8942" s="1"/>
    </row>
    <row r="8943" spans="8:32" x14ac:dyDescent="0.25">
      <c r="H8943" s="1"/>
      <c r="V8943" s="1"/>
      <c r="AF8943" s="1"/>
    </row>
    <row r="8944" spans="8:32" x14ac:dyDescent="0.25">
      <c r="H8944" s="1"/>
      <c r="V8944" s="1"/>
      <c r="AF8944" s="1"/>
    </row>
    <row r="8945" spans="8:32" x14ac:dyDescent="0.25">
      <c r="H8945" s="1"/>
      <c r="V8945" s="1"/>
      <c r="AF8945" s="1"/>
    </row>
    <row r="8946" spans="8:32" x14ac:dyDescent="0.25">
      <c r="H8946" s="1"/>
      <c r="V8946" s="1"/>
      <c r="AF8946" s="1"/>
    </row>
    <row r="8947" spans="8:32" x14ac:dyDescent="0.25">
      <c r="H8947" s="1"/>
      <c r="V8947" s="1"/>
      <c r="AF8947" s="1"/>
    </row>
    <row r="8948" spans="8:32" x14ac:dyDescent="0.25">
      <c r="H8948" s="1"/>
      <c r="V8948" s="1"/>
      <c r="AF8948" s="1"/>
    </row>
    <row r="8949" spans="8:32" x14ac:dyDescent="0.25">
      <c r="H8949" s="1"/>
      <c r="V8949" s="1"/>
      <c r="AF8949" s="1"/>
    </row>
    <row r="8950" spans="8:32" x14ac:dyDescent="0.25">
      <c r="H8950" s="1"/>
      <c r="V8950" s="1"/>
      <c r="AF8950" s="1"/>
    </row>
    <row r="8951" spans="8:32" x14ac:dyDescent="0.25">
      <c r="H8951" s="1"/>
      <c r="V8951" s="1"/>
      <c r="AF8951" s="1"/>
    </row>
    <row r="8952" spans="8:32" x14ac:dyDescent="0.25">
      <c r="H8952" s="1"/>
      <c r="V8952" s="1"/>
      <c r="AF8952" s="1"/>
    </row>
    <row r="8953" spans="8:32" x14ac:dyDescent="0.25">
      <c r="H8953" s="1"/>
      <c r="V8953" s="1"/>
      <c r="AF8953" s="1"/>
    </row>
    <row r="8954" spans="8:32" x14ac:dyDescent="0.25">
      <c r="H8954" s="1"/>
      <c r="V8954" s="1"/>
      <c r="AF8954" s="1"/>
    </row>
    <row r="8955" spans="8:32" x14ac:dyDescent="0.25">
      <c r="H8955" s="1"/>
      <c r="V8955" s="1"/>
      <c r="AF8955" s="1"/>
    </row>
    <row r="8956" spans="8:32" x14ac:dyDescent="0.25">
      <c r="H8956" s="1"/>
      <c r="V8956" s="1"/>
      <c r="AF8956" s="1"/>
    </row>
    <row r="8957" spans="8:32" x14ac:dyDescent="0.25">
      <c r="H8957" s="1"/>
      <c r="V8957" s="1"/>
      <c r="AF8957" s="1"/>
    </row>
    <row r="8958" spans="8:32" x14ac:dyDescent="0.25">
      <c r="H8958" s="1"/>
      <c r="V8958" s="1"/>
      <c r="AF8958" s="1"/>
    </row>
    <row r="8959" spans="8:32" x14ac:dyDescent="0.25">
      <c r="H8959" s="1"/>
      <c r="V8959" s="1"/>
      <c r="AF8959" s="1"/>
    </row>
    <row r="8960" spans="8:32" x14ac:dyDescent="0.25">
      <c r="H8960" s="1"/>
      <c r="V8960" s="1"/>
      <c r="AF8960" s="1"/>
    </row>
    <row r="8961" spans="8:32" x14ac:dyDescent="0.25">
      <c r="H8961" s="1"/>
      <c r="V8961" s="1"/>
      <c r="AF8961" s="1"/>
    </row>
    <row r="8962" spans="8:32" x14ac:dyDescent="0.25">
      <c r="H8962" s="1"/>
      <c r="V8962" s="1"/>
      <c r="AF8962" s="1"/>
    </row>
    <row r="8963" spans="8:32" x14ac:dyDescent="0.25">
      <c r="H8963" s="1"/>
      <c r="V8963" s="1"/>
      <c r="AF8963" s="1"/>
    </row>
    <row r="8964" spans="8:32" x14ac:dyDescent="0.25">
      <c r="H8964" s="1"/>
      <c r="V8964" s="1"/>
      <c r="AF8964" s="1"/>
    </row>
    <row r="8965" spans="8:32" x14ac:dyDescent="0.25">
      <c r="H8965" s="1"/>
      <c r="V8965" s="1"/>
      <c r="AF8965" s="1"/>
    </row>
    <row r="8966" spans="8:32" x14ac:dyDescent="0.25">
      <c r="H8966" s="1"/>
      <c r="V8966" s="1"/>
      <c r="AF8966" s="1"/>
    </row>
    <row r="8967" spans="8:32" x14ac:dyDescent="0.25">
      <c r="H8967" s="1"/>
      <c r="V8967" s="1"/>
      <c r="AF8967" s="1"/>
    </row>
    <row r="8968" spans="8:32" x14ac:dyDescent="0.25">
      <c r="H8968" s="1"/>
      <c r="V8968" s="1"/>
      <c r="AF8968" s="1"/>
    </row>
    <row r="8969" spans="8:32" x14ac:dyDescent="0.25">
      <c r="H8969" s="1"/>
      <c r="V8969" s="1"/>
      <c r="AF8969" s="1"/>
    </row>
    <row r="8970" spans="8:32" x14ac:dyDescent="0.25">
      <c r="H8970" s="1"/>
      <c r="V8970" s="1"/>
      <c r="AF8970" s="1"/>
    </row>
    <row r="8971" spans="8:32" x14ac:dyDescent="0.25">
      <c r="H8971" s="1"/>
      <c r="V8971" s="1"/>
      <c r="AF8971" s="1"/>
    </row>
    <row r="8972" spans="8:32" x14ac:dyDescent="0.25">
      <c r="H8972" s="1"/>
      <c r="V8972" s="1"/>
      <c r="AF8972" s="1"/>
    </row>
    <row r="8973" spans="8:32" x14ac:dyDescent="0.25">
      <c r="H8973" s="1"/>
      <c r="V8973" s="1"/>
      <c r="AF8973" s="1"/>
    </row>
    <row r="8974" spans="8:32" x14ac:dyDescent="0.25">
      <c r="H8974" s="1"/>
      <c r="V8974" s="1"/>
      <c r="AF8974" s="1"/>
    </row>
    <row r="8975" spans="8:32" x14ac:dyDescent="0.25">
      <c r="H8975" s="1"/>
      <c r="V8975" s="1"/>
      <c r="AF8975" s="1"/>
    </row>
    <row r="8976" spans="8:32" x14ac:dyDescent="0.25">
      <c r="H8976" s="1"/>
      <c r="V8976" s="1"/>
      <c r="AF8976" s="1"/>
    </row>
    <row r="8977" spans="8:32" x14ac:dyDescent="0.25">
      <c r="H8977" s="1"/>
      <c r="V8977" s="1"/>
      <c r="AF8977" s="1"/>
    </row>
    <row r="8978" spans="8:32" x14ac:dyDescent="0.25">
      <c r="H8978" s="1"/>
      <c r="V8978" s="1"/>
      <c r="AF8978" s="1"/>
    </row>
    <row r="8979" spans="8:32" x14ac:dyDescent="0.25">
      <c r="H8979" s="1"/>
      <c r="V8979" s="1"/>
      <c r="AF8979" s="1"/>
    </row>
    <row r="8980" spans="8:32" x14ac:dyDescent="0.25">
      <c r="H8980" s="1"/>
      <c r="V8980" s="1"/>
      <c r="AF8980" s="1"/>
    </row>
    <row r="8981" spans="8:32" x14ac:dyDescent="0.25">
      <c r="H8981" s="1"/>
      <c r="V8981" s="1"/>
      <c r="AF8981" s="1"/>
    </row>
    <row r="8982" spans="8:32" x14ac:dyDescent="0.25">
      <c r="H8982" s="1"/>
      <c r="V8982" s="1"/>
      <c r="AF8982" s="1"/>
    </row>
    <row r="8983" spans="8:32" x14ac:dyDescent="0.25">
      <c r="H8983" s="1"/>
      <c r="V8983" s="1"/>
      <c r="AF8983" s="1"/>
    </row>
    <row r="8984" spans="8:32" x14ac:dyDescent="0.25">
      <c r="H8984" s="1"/>
      <c r="V8984" s="1"/>
      <c r="AF8984" s="1"/>
    </row>
    <row r="8985" spans="8:32" x14ac:dyDescent="0.25">
      <c r="H8985" s="1"/>
      <c r="V8985" s="1"/>
      <c r="AF8985" s="1"/>
    </row>
    <row r="8986" spans="8:32" x14ac:dyDescent="0.25">
      <c r="H8986" s="1"/>
      <c r="V8986" s="1"/>
      <c r="AF8986" s="1"/>
    </row>
    <row r="8987" spans="8:32" x14ac:dyDescent="0.25">
      <c r="H8987" s="1"/>
      <c r="V8987" s="1"/>
      <c r="AF8987" s="1"/>
    </row>
    <row r="8988" spans="8:32" x14ac:dyDescent="0.25">
      <c r="H8988" s="1"/>
      <c r="V8988" s="1"/>
      <c r="AF8988" s="1"/>
    </row>
    <row r="8989" spans="8:32" x14ac:dyDescent="0.25">
      <c r="H8989" s="1"/>
      <c r="V8989" s="1"/>
      <c r="AF8989" s="1"/>
    </row>
    <row r="8990" spans="8:32" x14ac:dyDescent="0.25">
      <c r="H8990" s="1"/>
      <c r="V8990" s="1"/>
      <c r="AF8990" s="1"/>
    </row>
    <row r="8991" spans="8:32" x14ac:dyDescent="0.25">
      <c r="H8991" s="1"/>
      <c r="V8991" s="1"/>
      <c r="AF8991" s="1"/>
    </row>
    <row r="8992" spans="8:32" x14ac:dyDescent="0.25">
      <c r="H8992" s="1"/>
      <c r="V8992" s="1"/>
      <c r="AF8992" s="1"/>
    </row>
    <row r="8993" spans="8:32" x14ac:dyDescent="0.25">
      <c r="H8993" s="1"/>
      <c r="V8993" s="1"/>
      <c r="AF8993" s="1"/>
    </row>
    <row r="8994" spans="8:32" x14ac:dyDescent="0.25">
      <c r="H8994" s="1"/>
      <c r="V8994" s="1"/>
      <c r="AF8994" s="1"/>
    </row>
    <row r="8995" spans="8:32" x14ac:dyDescent="0.25">
      <c r="H8995" s="1"/>
      <c r="V8995" s="1"/>
      <c r="AF8995" s="1"/>
    </row>
    <row r="8996" spans="8:32" x14ac:dyDescent="0.25">
      <c r="H8996" s="1"/>
      <c r="V8996" s="1"/>
      <c r="AF8996" s="1"/>
    </row>
    <row r="8997" spans="8:32" x14ac:dyDescent="0.25">
      <c r="H8997" s="1"/>
      <c r="V8997" s="1"/>
      <c r="AF8997" s="1"/>
    </row>
    <row r="8998" spans="8:32" x14ac:dyDescent="0.25">
      <c r="H8998" s="1"/>
      <c r="V8998" s="1"/>
      <c r="AF8998" s="1"/>
    </row>
    <row r="8999" spans="8:32" x14ac:dyDescent="0.25">
      <c r="H8999" s="1"/>
      <c r="V8999" s="1"/>
      <c r="AF8999" s="1"/>
    </row>
    <row r="9000" spans="8:32" x14ac:dyDescent="0.25">
      <c r="H9000" s="1"/>
      <c r="V9000" s="1"/>
      <c r="AF9000" s="1"/>
    </row>
    <row r="9001" spans="8:32" x14ac:dyDescent="0.25">
      <c r="H9001" s="1"/>
      <c r="V9001" s="1"/>
      <c r="AF9001" s="1"/>
    </row>
    <row r="9002" spans="8:32" x14ac:dyDescent="0.25">
      <c r="H9002" s="1"/>
      <c r="V9002" s="1"/>
      <c r="AF9002" s="1"/>
    </row>
    <row r="9003" spans="8:32" x14ac:dyDescent="0.25">
      <c r="H9003" s="1"/>
      <c r="V9003" s="1"/>
      <c r="AF9003" s="1"/>
    </row>
    <row r="9004" spans="8:32" x14ac:dyDescent="0.25">
      <c r="H9004" s="1"/>
      <c r="V9004" s="1"/>
      <c r="AF9004" s="1"/>
    </row>
    <row r="9005" spans="8:32" x14ac:dyDescent="0.25">
      <c r="H9005" s="1"/>
      <c r="V9005" s="1"/>
      <c r="AF9005" s="1"/>
    </row>
    <row r="9006" spans="8:32" x14ac:dyDescent="0.25">
      <c r="H9006" s="1"/>
      <c r="V9006" s="1"/>
      <c r="AF9006" s="1"/>
    </row>
    <row r="9007" spans="8:32" x14ac:dyDescent="0.25">
      <c r="H9007" s="1"/>
      <c r="V9007" s="1"/>
      <c r="AF9007" s="1"/>
    </row>
    <row r="9008" spans="8:32" x14ac:dyDescent="0.25">
      <c r="H9008" s="1"/>
      <c r="V9008" s="1"/>
      <c r="AF9008" s="1"/>
    </row>
    <row r="9009" spans="8:32" x14ac:dyDescent="0.25">
      <c r="H9009" s="1"/>
      <c r="V9009" s="1"/>
      <c r="AF9009" s="1"/>
    </row>
    <row r="9010" spans="8:32" x14ac:dyDescent="0.25">
      <c r="H9010" s="1"/>
      <c r="V9010" s="1"/>
      <c r="AF9010" s="1"/>
    </row>
    <row r="9011" spans="8:32" x14ac:dyDescent="0.25">
      <c r="H9011" s="1"/>
      <c r="V9011" s="1"/>
      <c r="AF9011" s="1"/>
    </row>
    <row r="9012" spans="8:32" x14ac:dyDescent="0.25">
      <c r="H9012" s="1"/>
      <c r="V9012" s="1"/>
      <c r="AF9012" s="1"/>
    </row>
    <row r="9013" spans="8:32" x14ac:dyDescent="0.25">
      <c r="H9013" s="1"/>
      <c r="V9013" s="1"/>
      <c r="AF9013" s="1"/>
    </row>
    <row r="9014" spans="8:32" x14ac:dyDescent="0.25">
      <c r="H9014" s="1"/>
      <c r="V9014" s="1"/>
      <c r="AF9014" s="1"/>
    </row>
    <row r="9015" spans="8:32" x14ac:dyDescent="0.25">
      <c r="H9015" s="1"/>
      <c r="V9015" s="1"/>
      <c r="AF9015" s="1"/>
    </row>
    <row r="9016" spans="8:32" x14ac:dyDescent="0.25">
      <c r="H9016" s="1"/>
      <c r="V9016" s="1"/>
      <c r="AF9016" s="1"/>
    </row>
    <row r="9017" spans="8:32" x14ac:dyDescent="0.25">
      <c r="H9017" s="1"/>
      <c r="V9017" s="1"/>
      <c r="AF9017" s="1"/>
    </row>
    <row r="9018" spans="8:32" x14ac:dyDescent="0.25">
      <c r="H9018" s="1"/>
      <c r="V9018" s="1"/>
      <c r="AF9018" s="1"/>
    </row>
    <row r="9019" spans="8:32" x14ac:dyDescent="0.25">
      <c r="H9019" s="1"/>
      <c r="V9019" s="1"/>
      <c r="AF9019" s="1"/>
    </row>
    <row r="9020" spans="8:32" x14ac:dyDescent="0.25">
      <c r="H9020" s="1"/>
      <c r="V9020" s="1"/>
      <c r="AF9020" s="1"/>
    </row>
    <row r="9021" spans="8:32" x14ac:dyDescent="0.25">
      <c r="H9021" s="1"/>
      <c r="V9021" s="1"/>
      <c r="AF9021" s="1"/>
    </row>
    <row r="9022" spans="8:32" x14ac:dyDescent="0.25">
      <c r="H9022" s="1"/>
      <c r="V9022" s="1"/>
      <c r="AF9022" s="1"/>
    </row>
    <row r="9023" spans="8:32" x14ac:dyDescent="0.25">
      <c r="H9023" s="1"/>
      <c r="V9023" s="1"/>
      <c r="AF9023" s="1"/>
    </row>
    <row r="9024" spans="8:32" x14ac:dyDescent="0.25">
      <c r="H9024" s="1"/>
      <c r="V9024" s="1"/>
      <c r="AF9024" s="1"/>
    </row>
    <row r="9025" spans="8:32" x14ac:dyDescent="0.25">
      <c r="H9025" s="1"/>
      <c r="V9025" s="1"/>
      <c r="AF9025" s="1"/>
    </row>
    <row r="9026" spans="8:32" x14ac:dyDescent="0.25">
      <c r="H9026" s="1"/>
      <c r="V9026" s="1"/>
      <c r="AF9026" s="1"/>
    </row>
    <row r="9027" spans="8:32" x14ac:dyDescent="0.25">
      <c r="H9027" s="1"/>
      <c r="V9027" s="1"/>
      <c r="AF9027" s="1"/>
    </row>
    <row r="9028" spans="8:32" x14ac:dyDescent="0.25">
      <c r="H9028" s="1"/>
      <c r="V9028" s="1"/>
      <c r="AF9028" s="1"/>
    </row>
    <row r="9029" spans="8:32" x14ac:dyDescent="0.25">
      <c r="H9029" s="1"/>
      <c r="V9029" s="1"/>
      <c r="AF9029" s="1"/>
    </row>
    <row r="9030" spans="8:32" x14ac:dyDescent="0.25">
      <c r="H9030" s="1"/>
      <c r="V9030" s="1"/>
      <c r="AF9030" s="1"/>
    </row>
    <row r="9031" spans="8:32" x14ac:dyDescent="0.25">
      <c r="H9031" s="1"/>
      <c r="V9031" s="1"/>
      <c r="AF9031" s="1"/>
    </row>
    <row r="9032" spans="8:32" x14ac:dyDescent="0.25">
      <c r="H9032" s="1"/>
      <c r="V9032" s="1"/>
      <c r="AF9032" s="1"/>
    </row>
    <row r="9033" spans="8:32" x14ac:dyDescent="0.25">
      <c r="H9033" s="1"/>
      <c r="V9033" s="1"/>
      <c r="AF9033" s="1"/>
    </row>
    <row r="9034" spans="8:32" x14ac:dyDescent="0.25">
      <c r="H9034" s="1"/>
      <c r="V9034" s="1"/>
      <c r="AF9034" s="1"/>
    </row>
    <row r="9035" spans="8:32" x14ac:dyDescent="0.25">
      <c r="H9035" s="1"/>
      <c r="V9035" s="1"/>
      <c r="AF9035" s="1"/>
    </row>
    <row r="9036" spans="8:32" x14ac:dyDescent="0.25">
      <c r="H9036" s="1"/>
      <c r="V9036" s="1"/>
      <c r="AF9036" s="1"/>
    </row>
    <row r="9037" spans="8:32" x14ac:dyDescent="0.25">
      <c r="H9037" s="1"/>
      <c r="V9037" s="1"/>
      <c r="AF9037" s="1"/>
    </row>
    <row r="9038" spans="8:32" x14ac:dyDescent="0.25">
      <c r="H9038" s="1"/>
      <c r="V9038" s="1"/>
      <c r="AF9038" s="1"/>
    </row>
    <row r="9039" spans="8:32" x14ac:dyDescent="0.25">
      <c r="H9039" s="1"/>
      <c r="V9039" s="1"/>
      <c r="AF9039" s="1"/>
    </row>
    <row r="9040" spans="8:32" x14ac:dyDescent="0.25">
      <c r="H9040" s="1"/>
      <c r="V9040" s="1"/>
      <c r="AF9040" s="1"/>
    </row>
    <row r="9041" spans="8:32" x14ac:dyDescent="0.25">
      <c r="H9041" s="1"/>
      <c r="V9041" s="1"/>
      <c r="AF9041" s="1"/>
    </row>
    <row r="9042" spans="8:32" x14ac:dyDescent="0.25">
      <c r="H9042" s="1"/>
      <c r="V9042" s="1"/>
      <c r="AF9042" s="1"/>
    </row>
    <row r="9043" spans="8:32" x14ac:dyDescent="0.25">
      <c r="H9043" s="1"/>
      <c r="V9043" s="1"/>
      <c r="AF9043" s="1"/>
    </row>
    <row r="9044" spans="8:32" x14ac:dyDescent="0.25">
      <c r="H9044" s="1"/>
      <c r="V9044" s="1"/>
      <c r="AF9044" s="1"/>
    </row>
    <row r="9045" spans="8:32" x14ac:dyDescent="0.25">
      <c r="H9045" s="1"/>
      <c r="V9045" s="1"/>
      <c r="AF9045" s="1"/>
    </row>
    <row r="9046" spans="8:32" x14ac:dyDescent="0.25">
      <c r="H9046" s="1"/>
      <c r="V9046" s="1"/>
      <c r="AF9046" s="1"/>
    </row>
    <row r="9047" spans="8:32" x14ac:dyDescent="0.25">
      <c r="H9047" s="1"/>
      <c r="V9047" s="1"/>
      <c r="AF9047" s="1"/>
    </row>
    <row r="9048" spans="8:32" x14ac:dyDescent="0.25">
      <c r="H9048" s="1"/>
      <c r="V9048" s="1"/>
      <c r="AF9048" s="1"/>
    </row>
    <row r="9049" spans="8:32" x14ac:dyDescent="0.25">
      <c r="H9049" s="1"/>
      <c r="V9049" s="1"/>
      <c r="AF9049" s="1"/>
    </row>
    <row r="9050" spans="8:32" x14ac:dyDescent="0.25">
      <c r="H9050" s="1"/>
      <c r="V9050" s="1"/>
      <c r="AF9050" s="1"/>
    </row>
    <row r="9051" spans="8:32" x14ac:dyDescent="0.25">
      <c r="H9051" s="1"/>
      <c r="V9051" s="1"/>
      <c r="AF9051" s="1"/>
    </row>
    <row r="9052" spans="8:32" x14ac:dyDescent="0.25">
      <c r="H9052" s="1"/>
      <c r="V9052" s="1"/>
      <c r="AF9052" s="1"/>
    </row>
    <row r="9053" spans="8:32" x14ac:dyDescent="0.25">
      <c r="H9053" s="1"/>
      <c r="V9053" s="1"/>
      <c r="AF9053" s="1"/>
    </row>
    <row r="9054" spans="8:32" x14ac:dyDescent="0.25">
      <c r="H9054" s="1"/>
      <c r="V9054" s="1"/>
      <c r="AF9054" s="1"/>
    </row>
    <row r="9055" spans="8:32" x14ac:dyDescent="0.25">
      <c r="H9055" s="1"/>
      <c r="V9055" s="1"/>
      <c r="AF9055" s="1"/>
    </row>
    <row r="9056" spans="8:32" x14ac:dyDescent="0.25">
      <c r="H9056" s="1"/>
      <c r="V9056" s="1"/>
      <c r="AF9056" s="1"/>
    </row>
    <row r="9057" spans="8:32" x14ac:dyDescent="0.25">
      <c r="H9057" s="1"/>
      <c r="V9057" s="1"/>
      <c r="AF9057" s="1"/>
    </row>
    <row r="9058" spans="8:32" x14ac:dyDescent="0.25">
      <c r="H9058" s="1"/>
      <c r="V9058" s="1"/>
      <c r="AF9058" s="1"/>
    </row>
  </sheetData>
  <autoFilter ref="A34:AQ265" xr:uid="{E908C7E4-8CE1-4AA7-B778-086D9EDD568C}"/>
  <mergeCells count="55">
    <mergeCell ref="H1:K1"/>
    <mergeCell ref="L1:AQ1"/>
    <mergeCell ref="F2:G2"/>
    <mergeCell ref="H2:K2"/>
    <mergeCell ref="L2:W2"/>
    <mergeCell ref="X2:AA2"/>
    <mergeCell ref="AB2:AH2"/>
    <mergeCell ref="AI2:AK2"/>
    <mergeCell ref="AL2:AQ2"/>
    <mergeCell ref="F3:G11"/>
    <mergeCell ref="H3:K3"/>
    <mergeCell ref="L3:W3"/>
    <mergeCell ref="X3:AA3"/>
    <mergeCell ref="AB3:AH3"/>
    <mergeCell ref="AL3:AQ3"/>
    <mergeCell ref="H4:K4"/>
    <mergeCell ref="L4:W4"/>
    <mergeCell ref="X4:AA4"/>
    <mergeCell ref="AB4:AH4"/>
    <mergeCell ref="AI4:AK4"/>
    <mergeCell ref="AL4:AQ4"/>
    <mergeCell ref="AI3:AK3"/>
    <mergeCell ref="F13:F21"/>
    <mergeCell ref="H13:K13"/>
    <mergeCell ref="L13:W13"/>
    <mergeCell ref="X13:AA13"/>
    <mergeCell ref="AB13:AH13"/>
    <mergeCell ref="AL13:AQ13"/>
    <mergeCell ref="G14:G15"/>
    <mergeCell ref="H14:K14"/>
    <mergeCell ref="L14:W14"/>
    <mergeCell ref="X14:AA14"/>
    <mergeCell ref="AB14:AH14"/>
    <mergeCell ref="AI14:AK14"/>
    <mergeCell ref="AL14:AQ14"/>
    <mergeCell ref="AI13:AK13"/>
    <mergeCell ref="F23:G31"/>
    <mergeCell ref="H23:K23"/>
    <mergeCell ref="L23:W23"/>
    <mergeCell ref="X23:AA23"/>
    <mergeCell ref="AB23:AH23"/>
    <mergeCell ref="AL33:AQ33"/>
    <mergeCell ref="AL23:AQ23"/>
    <mergeCell ref="H24:K24"/>
    <mergeCell ref="L24:W24"/>
    <mergeCell ref="X24:AA24"/>
    <mergeCell ref="AB24:AH24"/>
    <mergeCell ref="AI24:AK24"/>
    <mergeCell ref="AL24:AQ24"/>
    <mergeCell ref="AI23:AK23"/>
    <mergeCell ref="H33:K33"/>
    <mergeCell ref="L33:W33"/>
    <mergeCell ref="X33:AA33"/>
    <mergeCell ref="AB33:AH33"/>
    <mergeCell ref="AI33:AK33"/>
  </mergeCells>
  <conditionalFormatting sqref="A35:C992">
    <cfRule type="cellIs" dxfId="29" priority="1" operator="equal">
      <formula>"a"</formula>
    </cfRule>
    <cfRule type="cellIs" dxfId="28" priority="2" operator="equal">
      <formula>"aa"</formula>
    </cfRule>
    <cfRule type="cellIs" dxfId="27" priority="3" operator="equal">
      <formula>0</formula>
    </cfRule>
    <cfRule type="cellIs" dxfId="26" priority="4" operator="equal">
      <formula>"zzz"</formula>
    </cfRule>
    <cfRule type="cellIs" dxfId="25" priority="5" operator="equal">
      <formula>"zz"</formula>
    </cfRule>
    <cfRule type="cellIs" dxfId="24" priority="6" operator="equal">
      <formula>"z"</formula>
    </cfRule>
    <cfRule type="cellIs" dxfId="23" priority="7" operator="equal">
      <formula>"aaa"</formula>
    </cfRule>
  </conditionalFormatting>
  <conditionalFormatting sqref="F35:F992">
    <cfRule type="cellIs" dxfId="22" priority="26" operator="equal">
      <formula>0</formula>
    </cfRule>
    <cfRule type="cellIs" dxfId="21" priority="27" operator="equal">
      <formula>"zzz"</formula>
    </cfRule>
    <cfRule type="cellIs" dxfId="20" priority="28" operator="equal">
      <formula>"zz"</formula>
    </cfRule>
    <cfRule type="cellIs" dxfId="19" priority="29" operator="equal">
      <formula>"z"</formula>
    </cfRule>
    <cfRule type="cellIs" dxfId="18" priority="30" operator="equal">
      <formula>"aaa"</formula>
    </cfRule>
  </conditionalFormatting>
  <conditionalFormatting sqref="F35:G992">
    <cfRule type="cellIs" dxfId="17" priority="22" operator="equal">
      <formula>"aa"</formula>
    </cfRule>
    <cfRule type="cellIs" dxfId="16" priority="23" operator="equal">
      <formula>"a"</formula>
    </cfRule>
  </conditionalFormatting>
  <conditionalFormatting sqref="G35:G992">
    <cfRule type="cellIs" dxfId="15" priority="15" operator="equal">
      <formula>"a"</formula>
    </cfRule>
    <cfRule type="cellIs" dxfId="14" priority="16" operator="equal">
      <formula>"aa"</formula>
    </cfRule>
    <cfRule type="cellIs" dxfId="13" priority="17" operator="equal">
      <formula>0</formula>
    </cfRule>
    <cfRule type="cellIs" dxfId="12" priority="18" operator="equal">
      <formula>"zzz"</formula>
    </cfRule>
    <cfRule type="cellIs" dxfId="11" priority="19" operator="equal">
      <formula>"zz"</formula>
    </cfRule>
    <cfRule type="cellIs" dxfId="10" priority="20" operator="equal">
      <formula>"z"</formula>
    </cfRule>
    <cfRule type="cellIs" dxfId="9" priority="21" operator="equal">
      <formula>"aaa"</formula>
    </cfRule>
  </conditionalFormatting>
  <conditionalFormatting sqref="H35:AQ1723">
    <cfRule type="cellIs" dxfId="8" priority="38" operator="equal">
      <formula>"a"</formula>
    </cfRule>
    <cfRule type="cellIs" dxfId="7" priority="39" operator="equal">
      <formula>"aa"</formula>
    </cfRule>
    <cfRule type="cellIs" dxfId="6" priority="40" operator="equal">
      <formula>0</formula>
    </cfRule>
    <cfRule type="cellIs" dxfId="5" priority="41" operator="equal">
      <formula>"zzz"</formula>
    </cfRule>
    <cfRule type="cellIs" dxfId="4" priority="42" operator="equal">
      <formula>"zz"</formula>
    </cfRule>
    <cfRule type="cellIs" dxfId="3" priority="43" operator="equal">
      <formula>"z"</formula>
    </cfRule>
    <cfRule type="cellIs" dxfId="2" priority="44" operator="equal">
      <formula>"aaa"</formula>
    </cfRule>
  </conditionalFormatting>
  <conditionalFormatting sqref="H964:AQ992">
    <cfRule type="cellIs" dxfId="1" priority="45" operator="equal">
      <formula>"aa"</formula>
    </cfRule>
    <cfRule type="cellIs" dxfId="0" priority="46" operator="equal">
      <formula>"a"</formula>
    </cfRule>
  </conditionalFormatting>
  <dataValidations count="1">
    <dataValidation type="list" showInputMessage="1" showErrorMessage="1" sqref="H82:K82 M82:AQ82 H35:AQ81 H83:AQ992" xr:uid="{2FDF9BD0-677C-419B-B1BB-3FD409D34240}">
      <formula1>$AS$2:$AS$8</formula1>
    </dataValidation>
  </dataValidations>
  <pageMargins left="0.7" right="0.7" top="0.78740157499999996" bottom="0.78740157499999996"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3E370-4B94-41DE-9A88-13DABC13765F}">
  <dimension ref="A1:J7813"/>
  <sheetViews>
    <sheetView zoomScaleNormal="100" workbookViewId="0">
      <selection activeCell="F44" sqref="F44"/>
    </sheetView>
  </sheetViews>
  <sheetFormatPr baseColWidth="10" defaultColWidth="37.5703125" defaultRowHeight="15" x14ac:dyDescent="0.25"/>
  <cols>
    <col min="1" max="1" width="30.5703125" style="1" customWidth="1"/>
    <col min="2" max="2" width="10.5703125" style="174" customWidth="1"/>
    <col min="3" max="3" width="44.5703125" style="101" customWidth="1"/>
    <col min="4" max="4" width="41.5703125" style="100" customWidth="1"/>
    <col min="5" max="5" width="40.42578125" style="104" customWidth="1"/>
    <col min="6" max="6" width="37.5703125" style="174"/>
    <col min="7" max="7" width="39.7109375" style="103" customWidth="1"/>
    <col min="8" max="8" width="39.7109375" style="105" customWidth="1"/>
    <col min="9" max="9" width="42.7109375" style="56" customWidth="1"/>
    <col min="11" max="16384" width="37.5703125" style="1"/>
  </cols>
  <sheetData>
    <row r="1" spans="1:10" s="98" customFormat="1" x14ac:dyDescent="0.25">
      <c r="A1" s="99"/>
      <c r="B1" s="175"/>
      <c r="C1" s="261" t="s">
        <v>758</v>
      </c>
      <c r="D1" s="261"/>
      <c r="E1" s="261"/>
      <c r="F1" s="262" t="s">
        <v>791</v>
      </c>
      <c r="G1" s="264" t="s">
        <v>757</v>
      </c>
      <c r="H1" s="265"/>
      <c r="I1" s="266"/>
      <c r="J1" s="155"/>
    </row>
    <row r="2" spans="1:10" ht="15.75" x14ac:dyDescent="0.25">
      <c r="A2" s="159" t="s">
        <v>740</v>
      </c>
      <c r="B2" s="176" t="s">
        <v>739</v>
      </c>
      <c r="C2" s="160" t="s">
        <v>824</v>
      </c>
      <c r="D2" s="161" t="s">
        <v>825</v>
      </c>
      <c r="E2" s="162" t="s">
        <v>826</v>
      </c>
      <c r="F2" s="263"/>
      <c r="G2" s="163" t="s">
        <v>821</v>
      </c>
      <c r="H2" s="164" t="s">
        <v>822</v>
      </c>
      <c r="I2" s="165" t="s">
        <v>823</v>
      </c>
    </row>
    <row r="3" spans="1:10" ht="15.75" x14ac:dyDescent="0.25">
      <c r="A3" s="159"/>
      <c r="B3" s="176"/>
      <c r="C3" s="160"/>
      <c r="D3" s="161"/>
      <c r="E3" s="162"/>
      <c r="F3" s="192"/>
      <c r="G3" s="163"/>
      <c r="H3" s="164"/>
      <c r="I3" s="165"/>
    </row>
    <row r="4" spans="1:10" x14ac:dyDescent="0.25">
      <c r="A4" s="121" t="s">
        <v>761</v>
      </c>
      <c r="B4" s="121">
        <v>0</v>
      </c>
      <c r="C4" s="160"/>
      <c r="D4" s="161"/>
      <c r="E4" s="162"/>
      <c r="F4" s="172"/>
      <c r="G4" s="163"/>
      <c r="H4" s="164"/>
      <c r="I4" s="165"/>
    </row>
    <row r="5" spans="1:10" ht="30" x14ac:dyDescent="0.25">
      <c r="A5" s="156" t="s">
        <v>13</v>
      </c>
      <c r="B5" s="177">
        <v>1</v>
      </c>
      <c r="C5" s="160"/>
      <c r="D5" s="161"/>
      <c r="E5" s="162"/>
      <c r="F5" s="172" t="s">
        <v>839</v>
      </c>
      <c r="G5" s="163"/>
      <c r="H5" s="164"/>
      <c r="I5" s="165"/>
    </row>
    <row r="6" spans="1:10" ht="19.5" customHeight="1" x14ac:dyDescent="0.25">
      <c r="A6" s="156" t="s">
        <v>792</v>
      </c>
      <c r="B6" s="177">
        <v>1</v>
      </c>
      <c r="C6" s="160"/>
      <c r="D6" s="161"/>
      <c r="E6" s="162"/>
      <c r="F6" s="172" t="s">
        <v>840</v>
      </c>
      <c r="G6" s="163"/>
      <c r="H6" s="164"/>
      <c r="I6" s="165"/>
    </row>
    <row r="7" spans="1:10" x14ac:dyDescent="0.25">
      <c r="A7" s="156" t="s">
        <v>816</v>
      </c>
      <c r="B7" s="177">
        <v>1</v>
      </c>
      <c r="C7" s="160"/>
      <c r="D7" s="161"/>
      <c r="E7" s="162"/>
      <c r="F7" s="172" t="s">
        <v>841</v>
      </c>
      <c r="G7" s="163"/>
      <c r="H7" s="164"/>
      <c r="I7" s="165"/>
    </row>
    <row r="8" spans="1:10" x14ac:dyDescent="0.25">
      <c r="A8" s="156" t="s">
        <v>777</v>
      </c>
      <c r="B8" s="177">
        <v>1</v>
      </c>
      <c r="C8" s="160"/>
      <c r="D8" s="161"/>
      <c r="E8" s="162"/>
      <c r="F8" s="172" t="s">
        <v>841</v>
      </c>
      <c r="G8" s="163"/>
      <c r="H8" s="164"/>
      <c r="I8" s="165"/>
    </row>
    <row r="9" spans="1:10" x14ac:dyDescent="0.25">
      <c r="A9" s="121" t="s">
        <v>733</v>
      </c>
      <c r="B9" s="121">
        <v>0</v>
      </c>
      <c r="C9" s="160"/>
      <c r="D9" s="161"/>
      <c r="E9" s="162"/>
      <c r="F9" s="172"/>
      <c r="G9" s="163"/>
      <c r="H9" s="164"/>
      <c r="I9" s="165"/>
    </row>
    <row r="10" spans="1:10" hidden="1" x14ac:dyDescent="0.25">
      <c r="A10" s="156" t="s">
        <v>58</v>
      </c>
      <c r="B10" s="177">
        <v>1</v>
      </c>
      <c r="C10" s="160" t="s">
        <v>879</v>
      </c>
      <c r="D10" s="161"/>
      <c r="E10" s="162" t="s">
        <v>878</v>
      </c>
      <c r="F10" s="172"/>
      <c r="G10" s="163"/>
      <c r="H10" s="164"/>
      <c r="I10" s="165"/>
    </row>
    <row r="11" spans="1:10" x14ac:dyDescent="0.25">
      <c r="A11" s="156" t="s">
        <v>815</v>
      </c>
      <c r="B11" s="177">
        <v>1</v>
      </c>
      <c r="C11" s="160" t="s">
        <v>814</v>
      </c>
      <c r="D11" s="161" t="s">
        <v>795</v>
      </c>
      <c r="E11" s="162" t="s">
        <v>805</v>
      </c>
      <c r="F11" s="172" t="s">
        <v>817</v>
      </c>
      <c r="G11" s="163"/>
      <c r="H11" s="164"/>
      <c r="I11" s="165"/>
    </row>
    <row r="12" spans="1:10" x14ac:dyDescent="0.25">
      <c r="A12" s="156" t="s">
        <v>880</v>
      </c>
      <c r="B12" s="177">
        <v>1</v>
      </c>
      <c r="C12" s="160"/>
      <c r="D12" s="161"/>
      <c r="E12" s="162"/>
      <c r="F12" s="172"/>
      <c r="G12" s="163"/>
      <c r="H12" s="164"/>
      <c r="I12" s="165"/>
    </row>
    <row r="13" spans="1:10" ht="45" x14ac:dyDescent="0.25">
      <c r="A13" s="156" t="s">
        <v>785</v>
      </c>
      <c r="B13" s="177">
        <v>1</v>
      </c>
      <c r="C13" s="160" t="s">
        <v>925</v>
      </c>
      <c r="D13" s="161" t="s">
        <v>787</v>
      </c>
      <c r="E13" s="162" t="s">
        <v>786</v>
      </c>
      <c r="F13" s="172" t="s">
        <v>883</v>
      </c>
      <c r="G13" s="163" t="s">
        <v>877</v>
      </c>
      <c r="H13" s="164" t="s">
        <v>875</v>
      </c>
      <c r="I13" s="165" t="s">
        <v>876</v>
      </c>
    </row>
    <row r="14" spans="1:10" ht="60" x14ac:dyDescent="0.25">
      <c r="A14" s="156" t="s">
        <v>863</v>
      </c>
      <c r="B14" s="177">
        <v>1</v>
      </c>
      <c r="C14" s="160" t="s">
        <v>871</v>
      </c>
      <c r="D14" s="161" t="s">
        <v>869</v>
      </c>
      <c r="E14" s="162" t="s">
        <v>868</v>
      </c>
      <c r="F14" s="172" t="s">
        <v>870</v>
      </c>
      <c r="G14" s="163" t="s">
        <v>865</v>
      </c>
      <c r="H14" s="164" t="s">
        <v>867</v>
      </c>
      <c r="I14" s="165" t="s">
        <v>866</v>
      </c>
    </row>
    <row r="15" spans="1:10" ht="60" x14ac:dyDescent="0.25">
      <c r="A15" s="156" t="s">
        <v>763</v>
      </c>
      <c r="B15" s="177">
        <v>1</v>
      </c>
      <c r="C15" s="160" t="s">
        <v>754</v>
      </c>
      <c r="D15" s="161" t="s">
        <v>742</v>
      </c>
      <c r="E15" s="162" t="s">
        <v>762</v>
      </c>
      <c r="F15" s="172" t="s">
        <v>743</v>
      </c>
      <c r="G15" s="163" t="s">
        <v>864</v>
      </c>
      <c r="H15" s="164" t="s">
        <v>830</v>
      </c>
      <c r="I15" s="165" t="s">
        <v>831</v>
      </c>
    </row>
    <row r="16" spans="1:10" ht="45" x14ac:dyDescent="0.25">
      <c r="A16" s="156" t="s">
        <v>769</v>
      </c>
      <c r="B16" s="177">
        <v>1</v>
      </c>
      <c r="C16" s="160" t="s">
        <v>765</v>
      </c>
      <c r="D16" s="161" t="s">
        <v>768</v>
      </c>
      <c r="E16" s="162" t="s">
        <v>766</v>
      </c>
      <c r="F16" s="172" t="s">
        <v>744</v>
      </c>
      <c r="G16" s="163" t="s">
        <v>803</v>
      </c>
      <c r="H16" s="164" t="s">
        <v>804</v>
      </c>
      <c r="I16" s="165"/>
    </row>
    <row r="17" spans="1:9" ht="45" x14ac:dyDescent="0.25">
      <c r="A17" s="156" t="s">
        <v>911</v>
      </c>
      <c r="B17" s="177">
        <v>1</v>
      </c>
      <c r="C17" s="160"/>
      <c r="D17" s="161"/>
      <c r="E17" s="162"/>
      <c r="F17" s="172" t="s">
        <v>920</v>
      </c>
      <c r="G17" s="163"/>
      <c r="H17" s="164"/>
      <c r="I17" s="165"/>
    </row>
    <row r="18" spans="1:9" ht="60" x14ac:dyDescent="0.25">
      <c r="A18" s="156" t="s">
        <v>809</v>
      </c>
      <c r="B18" s="177">
        <v>1</v>
      </c>
      <c r="C18" s="160" t="s">
        <v>838</v>
      </c>
      <c r="D18" s="161" t="s">
        <v>873</v>
      </c>
      <c r="E18" s="162" t="s">
        <v>837</v>
      </c>
      <c r="F18" s="172" t="s">
        <v>836</v>
      </c>
      <c r="G18" s="163"/>
      <c r="H18" s="164"/>
      <c r="I18" s="165"/>
    </row>
    <row r="19" spans="1:9" ht="60" x14ac:dyDescent="0.25">
      <c r="A19" s="156" t="s">
        <v>853</v>
      </c>
      <c r="B19" s="177">
        <v>1</v>
      </c>
      <c r="C19" s="160"/>
      <c r="D19" s="161"/>
      <c r="E19" s="162"/>
      <c r="F19" s="172" t="s">
        <v>854</v>
      </c>
      <c r="G19" s="163"/>
      <c r="H19" s="164"/>
      <c r="I19" s="165"/>
    </row>
    <row r="20" spans="1:9" ht="30" x14ac:dyDescent="0.25">
      <c r="A20" s="156" t="s">
        <v>807</v>
      </c>
      <c r="B20" s="177">
        <v>1</v>
      </c>
      <c r="C20" s="160" t="s">
        <v>802</v>
      </c>
      <c r="D20" s="161" t="s">
        <v>801</v>
      </c>
      <c r="E20" s="162" t="s">
        <v>800</v>
      </c>
      <c r="F20" s="172" t="s">
        <v>799</v>
      </c>
      <c r="G20" s="163"/>
      <c r="H20" s="164"/>
      <c r="I20" s="165"/>
    </row>
    <row r="21" spans="1:9" ht="30" x14ac:dyDescent="0.25">
      <c r="A21" s="156" t="s">
        <v>764</v>
      </c>
      <c r="B21" s="177">
        <v>1</v>
      </c>
      <c r="C21" s="160" t="s">
        <v>741</v>
      </c>
      <c r="D21" s="161"/>
      <c r="E21" s="162"/>
      <c r="F21" s="172" t="s">
        <v>887</v>
      </c>
      <c r="G21" s="163"/>
      <c r="H21" s="164"/>
      <c r="I21" s="165"/>
    </row>
    <row r="22" spans="1:9" ht="30" x14ac:dyDescent="0.25">
      <c r="A22" s="156" t="s">
        <v>772</v>
      </c>
      <c r="B22" s="177">
        <v>1</v>
      </c>
      <c r="C22" s="160"/>
      <c r="D22" s="161"/>
      <c r="E22" s="162"/>
      <c r="F22" s="172" t="s">
        <v>771</v>
      </c>
      <c r="G22" s="163"/>
      <c r="H22" s="164"/>
      <c r="I22" s="165"/>
    </row>
    <row r="23" spans="1:9" ht="30" x14ac:dyDescent="0.25">
      <c r="A23" s="121" t="s">
        <v>732</v>
      </c>
      <c r="B23" s="121">
        <v>0</v>
      </c>
      <c r="C23" s="160" t="s">
        <v>753</v>
      </c>
      <c r="D23" s="161" t="s">
        <v>747</v>
      </c>
      <c r="E23" s="162" t="s">
        <v>746</v>
      </c>
      <c r="F23" s="172" t="s">
        <v>745</v>
      </c>
      <c r="G23" s="163"/>
      <c r="H23" s="164"/>
      <c r="I23" s="165"/>
    </row>
    <row r="24" spans="1:9" x14ac:dyDescent="0.25">
      <c r="A24" s="156" t="s">
        <v>167</v>
      </c>
      <c r="B24" s="177">
        <v>1</v>
      </c>
      <c r="C24" s="160"/>
      <c r="D24" s="161" t="s">
        <v>752</v>
      </c>
      <c r="E24" s="162" t="s">
        <v>751</v>
      </c>
      <c r="F24" s="172" t="s">
        <v>810</v>
      </c>
      <c r="G24" s="163"/>
      <c r="H24" s="164"/>
      <c r="I24" s="165"/>
    </row>
    <row r="25" spans="1:9" ht="75" x14ac:dyDescent="0.25">
      <c r="A25" s="156" t="s">
        <v>759</v>
      </c>
      <c r="B25" s="177">
        <v>2</v>
      </c>
      <c r="C25" s="160"/>
      <c r="D25" s="161"/>
      <c r="E25" s="162" t="s">
        <v>813</v>
      </c>
      <c r="F25" s="172" t="s">
        <v>811</v>
      </c>
      <c r="G25" s="163" t="s">
        <v>812</v>
      </c>
      <c r="H25" s="164"/>
      <c r="I25" s="165"/>
    </row>
    <row r="26" spans="1:9" x14ac:dyDescent="0.25">
      <c r="A26" s="156" t="s">
        <v>760</v>
      </c>
      <c r="B26" s="177">
        <v>2</v>
      </c>
      <c r="C26" s="160"/>
      <c r="D26" s="161"/>
      <c r="E26" s="162"/>
      <c r="F26" s="172" t="s">
        <v>874</v>
      </c>
      <c r="G26" s="163"/>
      <c r="H26" s="164"/>
      <c r="I26" s="165"/>
    </row>
    <row r="27" spans="1:9" ht="45" x14ac:dyDescent="0.25">
      <c r="A27" s="156" t="s">
        <v>735</v>
      </c>
      <c r="B27" s="177">
        <v>1</v>
      </c>
      <c r="C27" s="160" t="s">
        <v>755</v>
      </c>
      <c r="D27" s="161" t="s">
        <v>756</v>
      </c>
      <c r="E27" s="162" t="s">
        <v>767</v>
      </c>
      <c r="F27" s="172" t="s">
        <v>793</v>
      </c>
      <c r="G27" s="163" t="s">
        <v>770</v>
      </c>
      <c r="H27" s="164"/>
      <c r="I27" s="165"/>
    </row>
    <row r="28" spans="1:9" ht="30" x14ac:dyDescent="0.25">
      <c r="A28" s="157" t="s">
        <v>904</v>
      </c>
      <c r="B28" s="177">
        <v>1</v>
      </c>
      <c r="C28" s="160"/>
      <c r="D28" s="161"/>
      <c r="E28" s="162"/>
      <c r="F28" s="172" t="s">
        <v>903</v>
      </c>
      <c r="G28" s="163"/>
      <c r="H28" s="164"/>
      <c r="I28" s="165"/>
    </row>
    <row r="29" spans="1:9" ht="30" x14ac:dyDescent="0.25">
      <c r="A29" s="156" t="s">
        <v>305</v>
      </c>
      <c r="B29" s="177">
        <v>2</v>
      </c>
      <c r="C29" s="160"/>
      <c r="D29" s="161"/>
      <c r="E29" s="162"/>
      <c r="F29" s="172" t="s">
        <v>905</v>
      </c>
      <c r="G29" s="163"/>
      <c r="H29" s="164"/>
      <c r="I29" s="165"/>
    </row>
    <row r="30" spans="1:9" x14ac:dyDescent="0.25">
      <c r="A30" s="121" t="s">
        <v>773</v>
      </c>
      <c r="B30" s="121">
        <v>0</v>
      </c>
      <c r="C30" s="160"/>
      <c r="D30" s="161" t="s">
        <v>749</v>
      </c>
      <c r="E30" s="162" t="s">
        <v>748</v>
      </c>
      <c r="F30" s="172" t="s">
        <v>750</v>
      </c>
      <c r="G30" s="163"/>
      <c r="H30" s="164"/>
      <c r="I30" s="165"/>
    </row>
    <row r="31" spans="1:9" ht="45" x14ac:dyDescent="0.25">
      <c r="A31" s="157" t="s">
        <v>788</v>
      </c>
      <c r="B31" s="177">
        <v>1</v>
      </c>
      <c r="C31" s="160"/>
      <c r="D31" s="161"/>
      <c r="E31" s="162"/>
      <c r="F31" s="172" t="s">
        <v>835</v>
      </c>
      <c r="G31" s="163"/>
      <c r="H31" s="164"/>
      <c r="I31" s="165"/>
    </row>
    <row r="32" spans="1:9" x14ac:dyDescent="0.25">
      <c r="A32" s="157" t="s">
        <v>329</v>
      </c>
      <c r="B32" s="177">
        <v>1</v>
      </c>
      <c r="C32" s="160"/>
      <c r="D32" s="161"/>
      <c r="E32" s="162"/>
      <c r="F32" s="172" t="s">
        <v>734</v>
      </c>
      <c r="G32" s="163"/>
      <c r="H32" s="164"/>
      <c r="I32" s="165"/>
    </row>
    <row r="33" spans="1:9" x14ac:dyDescent="0.25">
      <c r="A33" s="157"/>
      <c r="B33" s="177"/>
      <c r="C33" s="160"/>
      <c r="D33" s="161"/>
      <c r="E33" s="162"/>
      <c r="F33" s="172"/>
      <c r="G33" s="163"/>
      <c r="H33" s="164"/>
      <c r="I33" s="165"/>
    </row>
    <row r="34" spans="1:9" x14ac:dyDescent="0.25">
      <c r="A34" s="157"/>
      <c r="B34" s="177"/>
      <c r="C34" s="160"/>
      <c r="D34" s="161"/>
      <c r="E34" s="162"/>
      <c r="F34" s="172"/>
      <c r="G34" s="163"/>
      <c r="H34" s="164"/>
      <c r="I34" s="165"/>
    </row>
    <row r="35" spans="1:9" ht="75" x14ac:dyDescent="0.25">
      <c r="A35" s="157" t="s">
        <v>774</v>
      </c>
      <c r="B35" s="177">
        <v>1</v>
      </c>
      <c r="C35" s="160"/>
      <c r="D35" s="161"/>
      <c r="E35" s="162"/>
      <c r="F35" s="172" t="s">
        <v>808</v>
      </c>
      <c r="G35" s="163"/>
      <c r="H35" s="164"/>
      <c r="I35" s="165"/>
    </row>
    <row r="36" spans="1:9" ht="45" x14ac:dyDescent="0.25">
      <c r="A36" s="157" t="s">
        <v>789</v>
      </c>
      <c r="B36" s="177">
        <v>1</v>
      </c>
      <c r="C36" s="160"/>
      <c r="D36" s="161"/>
      <c r="E36" s="162"/>
      <c r="F36" s="172" t="s">
        <v>832</v>
      </c>
      <c r="G36" s="163"/>
      <c r="H36" s="164"/>
      <c r="I36" s="165"/>
    </row>
    <row r="37" spans="1:9" ht="75" x14ac:dyDescent="0.25">
      <c r="A37" s="156" t="s">
        <v>797</v>
      </c>
      <c r="B37" s="177">
        <v>1</v>
      </c>
      <c r="C37" s="160"/>
      <c r="D37" s="161"/>
      <c r="E37" s="162"/>
      <c r="F37" s="172" t="s">
        <v>775</v>
      </c>
      <c r="G37" s="163"/>
      <c r="H37" s="164"/>
      <c r="I37" s="165"/>
    </row>
    <row r="38" spans="1:9" ht="75" x14ac:dyDescent="0.25">
      <c r="A38" s="156" t="s">
        <v>790</v>
      </c>
      <c r="B38" s="177">
        <v>1</v>
      </c>
      <c r="C38" s="160"/>
      <c r="D38" s="161"/>
      <c r="E38" s="162"/>
      <c r="F38" s="172" t="s">
        <v>775</v>
      </c>
      <c r="G38" s="163"/>
      <c r="H38" s="164"/>
      <c r="I38" s="165"/>
    </row>
    <row r="39" spans="1:9" ht="30" x14ac:dyDescent="0.25">
      <c r="A39" s="131" t="s">
        <v>891</v>
      </c>
      <c r="B39" s="121">
        <v>0</v>
      </c>
      <c r="C39" s="160"/>
      <c r="D39" s="161"/>
      <c r="E39" s="162"/>
      <c r="F39" s="173"/>
      <c r="G39" s="163"/>
      <c r="H39" s="164"/>
      <c r="I39" s="165"/>
    </row>
    <row r="40" spans="1:9" x14ac:dyDescent="0.25">
      <c r="A40" s="157" t="s">
        <v>794</v>
      </c>
      <c r="B40" s="177">
        <v>1</v>
      </c>
      <c r="C40" s="160"/>
      <c r="D40" s="161"/>
      <c r="E40" s="162"/>
      <c r="F40" s="172" t="s">
        <v>834</v>
      </c>
      <c r="G40" s="163"/>
      <c r="H40" s="164"/>
      <c r="I40" s="165"/>
    </row>
    <row r="41" spans="1:9" ht="45" x14ac:dyDescent="0.25">
      <c r="A41" s="157" t="s">
        <v>783</v>
      </c>
      <c r="B41" s="177">
        <v>1</v>
      </c>
      <c r="C41" s="160"/>
      <c r="D41" s="161"/>
      <c r="E41" s="162"/>
      <c r="F41" s="172" t="s">
        <v>776</v>
      </c>
      <c r="G41" s="163"/>
      <c r="H41" s="164"/>
      <c r="I41" s="165"/>
    </row>
    <row r="42" spans="1:9" x14ac:dyDescent="0.25">
      <c r="A42" s="157" t="s">
        <v>784</v>
      </c>
      <c r="B42" s="177">
        <v>1</v>
      </c>
      <c r="C42" s="160"/>
      <c r="D42" s="161"/>
      <c r="E42" s="162"/>
      <c r="F42" s="172"/>
      <c r="G42" s="163"/>
      <c r="H42" s="164"/>
      <c r="I42" s="165"/>
    </row>
    <row r="43" spans="1:9" x14ac:dyDescent="0.25">
      <c r="A43" s="121" t="s">
        <v>729</v>
      </c>
      <c r="B43" s="121">
        <v>0</v>
      </c>
      <c r="C43" s="160"/>
      <c r="D43" s="161"/>
      <c r="E43" s="162"/>
      <c r="F43" s="172"/>
      <c r="G43" s="163"/>
      <c r="H43" s="164"/>
      <c r="I43" s="165"/>
    </row>
    <row r="44" spans="1:9" ht="30" x14ac:dyDescent="0.25">
      <c r="A44" s="157" t="s">
        <v>162</v>
      </c>
      <c r="B44" s="177">
        <v>1</v>
      </c>
      <c r="C44" s="160"/>
      <c r="D44" s="161"/>
      <c r="E44" s="162"/>
      <c r="F44" s="172" t="s">
        <v>778</v>
      </c>
      <c r="G44" s="163"/>
      <c r="H44" s="164"/>
      <c r="I44" s="165"/>
    </row>
    <row r="45" spans="1:9" ht="45" x14ac:dyDescent="0.25">
      <c r="A45" s="156" t="s">
        <v>737</v>
      </c>
      <c r="B45" s="177">
        <v>1</v>
      </c>
      <c r="C45" s="160"/>
      <c r="D45" s="161"/>
      <c r="E45" s="162"/>
      <c r="F45" s="172" t="s">
        <v>782</v>
      </c>
      <c r="G45" s="163"/>
      <c r="H45" s="164"/>
      <c r="I45" s="165"/>
    </row>
    <row r="46" spans="1:9" ht="30" x14ac:dyDescent="0.25">
      <c r="A46" s="156" t="s">
        <v>738</v>
      </c>
      <c r="B46" s="177">
        <v>1</v>
      </c>
      <c r="C46" s="160"/>
      <c r="D46" s="161"/>
      <c r="E46" s="162"/>
      <c r="F46" s="172" t="s">
        <v>781</v>
      </c>
      <c r="G46" s="163"/>
      <c r="H46" s="164"/>
      <c r="I46" s="165"/>
    </row>
    <row r="47" spans="1:9" ht="30" x14ac:dyDescent="0.25">
      <c r="A47" s="156" t="s">
        <v>736</v>
      </c>
      <c r="B47" s="177">
        <v>1</v>
      </c>
      <c r="C47" s="160"/>
      <c r="D47" s="161"/>
      <c r="E47" s="162"/>
      <c r="F47" s="172" t="s">
        <v>780</v>
      </c>
      <c r="G47" s="163" t="s">
        <v>829</v>
      </c>
      <c r="H47" s="164"/>
      <c r="I47" s="165"/>
    </row>
    <row r="48" spans="1:9" x14ac:dyDescent="0.25">
      <c r="A48" s="156" t="s">
        <v>779</v>
      </c>
      <c r="B48" s="177">
        <v>1</v>
      </c>
      <c r="C48" s="160"/>
      <c r="D48" s="161"/>
      <c r="E48" s="162"/>
      <c r="F48" s="172" t="s">
        <v>730</v>
      </c>
      <c r="G48" s="163"/>
      <c r="H48" s="164"/>
      <c r="I48" s="165"/>
    </row>
    <row r="49" spans="1:10" ht="30" x14ac:dyDescent="0.25">
      <c r="A49" s="156" t="s">
        <v>731</v>
      </c>
      <c r="B49" s="177">
        <v>1</v>
      </c>
      <c r="C49" s="166"/>
      <c r="D49" s="167"/>
      <c r="E49" s="168"/>
      <c r="F49" s="172" t="s">
        <v>833</v>
      </c>
      <c r="G49" s="169"/>
      <c r="H49" s="170"/>
      <c r="I49" s="171"/>
    </row>
    <row r="50" spans="1:10" x14ac:dyDescent="0.25">
      <c r="A50" s="1" t="s">
        <v>862</v>
      </c>
      <c r="C50" s="1" t="s">
        <v>888</v>
      </c>
      <c r="D50" s="1" t="s">
        <v>889</v>
      </c>
      <c r="E50" s="1" t="s">
        <v>890</v>
      </c>
      <c r="G50" s="1" t="s">
        <v>861</v>
      </c>
      <c r="H50" s="1" t="s">
        <v>860</v>
      </c>
      <c r="I50" s="1" t="s">
        <v>859</v>
      </c>
    </row>
    <row r="51" spans="1:10" x14ac:dyDescent="0.25">
      <c r="C51" s="1"/>
      <c r="D51" s="1"/>
      <c r="E51" s="1"/>
      <c r="G51" s="1"/>
      <c r="H51" s="1"/>
      <c r="I51" s="1"/>
    </row>
    <row r="52" spans="1:10" x14ac:dyDescent="0.25">
      <c r="C52" s="1"/>
      <c r="D52" s="1"/>
      <c r="E52" s="1"/>
      <c r="G52" s="1"/>
      <c r="H52" s="1"/>
      <c r="I52" s="1"/>
    </row>
    <row r="53" spans="1:10" x14ac:dyDescent="0.25">
      <c r="C53" s="1"/>
      <c r="D53" s="1"/>
      <c r="E53" s="1"/>
      <c r="G53" s="1"/>
      <c r="H53" s="1"/>
      <c r="I53" s="1"/>
    </row>
    <row r="54" spans="1:10" x14ac:dyDescent="0.25">
      <c r="C54" s="1"/>
      <c r="D54" s="1"/>
      <c r="E54" s="1"/>
      <c r="G54" s="1"/>
      <c r="H54" s="1"/>
      <c r="I54" s="1"/>
    </row>
    <row r="55" spans="1:10" x14ac:dyDescent="0.25">
      <c r="C55" s="1"/>
      <c r="D55" s="1"/>
      <c r="E55" s="1"/>
      <c r="G55" s="1"/>
      <c r="H55" s="1"/>
      <c r="I55" s="1"/>
    </row>
    <row r="56" spans="1:10" x14ac:dyDescent="0.25">
      <c r="C56" s="1"/>
      <c r="D56" s="1"/>
      <c r="E56" s="1"/>
      <c r="G56" s="1"/>
      <c r="H56" s="1"/>
      <c r="I56" s="1"/>
      <c r="J56" s="1"/>
    </row>
    <row r="57" spans="1:10" x14ac:dyDescent="0.25">
      <c r="C57" s="1"/>
      <c r="D57" s="1"/>
      <c r="E57" s="1"/>
      <c r="G57" s="1"/>
      <c r="H57" s="1"/>
      <c r="I57" s="1"/>
      <c r="J57" s="1"/>
    </row>
    <row r="58" spans="1:10" x14ac:dyDescent="0.25">
      <c r="C58" s="1"/>
      <c r="D58" s="1"/>
      <c r="E58" s="1"/>
      <c r="G58" s="1"/>
      <c r="H58" s="1"/>
      <c r="I58" s="1"/>
      <c r="J58" s="1"/>
    </row>
    <row r="59" spans="1:10" x14ac:dyDescent="0.25">
      <c r="C59" s="1"/>
      <c r="D59" s="1"/>
      <c r="E59" s="1"/>
      <c r="G59" s="1"/>
      <c r="H59" s="1"/>
      <c r="I59" s="1"/>
      <c r="J59" s="1"/>
    </row>
    <row r="60" spans="1:10" x14ac:dyDescent="0.25">
      <c r="C60" s="1"/>
      <c r="D60" s="1"/>
      <c r="E60" s="1"/>
      <c r="G60" s="1"/>
      <c r="H60" s="1"/>
      <c r="I60" s="1"/>
      <c r="J60" s="1"/>
    </row>
    <row r="61" spans="1:10" x14ac:dyDescent="0.25">
      <c r="C61" s="1"/>
      <c r="D61" s="1"/>
      <c r="E61" s="1"/>
      <c r="G61" s="1"/>
      <c r="H61" s="1"/>
      <c r="I61" s="1"/>
      <c r="J61" s="1"/>
    </row>
    <row r="62" spans="1:10" x14ac:dyDescent="0.25">
      <c r="C62" s="1"/>
      <c r="D62" s="1"/>
      <c r="E62" s="1"/>
      <c r="G62" s="1"/>
      <c r="H62" s="1"/>
      <c r="I62" s="1"/>
      <c r="J62" s="1"/>
    </row>
    <row r="63" spans="1:10" x14ac:dyDescent="0.25">
      <c r="C63" s="1"/>
      <c r="D63" s="1"/>
      <c r="E63" s="1"/>
      <c r="G63" s="1"/>
      <c r="H63" s="1"/>
      <c r="I63" s="1"/>
      <c r="J63" s="1"/>
    </row>
    <row r="64" spans="1:10" x14ac:dyDescent="0.25">
      <c r="C64" s="1"/>
      <c r="D64" s="1"/>
      <c r="E64" s="1"/>
      <c r="G64" s="1"/>
      <c r="H64" s="1"/>
      <c r="I64" s="1"/>
      <c r="J64" s="1"/>
    </row>
    <row r="65" spans="3:10" x14ac:dyDescent="0.25">
      <c r="C65" s="1"/>
      <c r="D65" s="1"/>
      <c r="E65" s="1"/>
      <c r="G65" s="1"/>
      <c r="H65" s="1"/>
      <c r="I65" s="1"/>
      <c r="J65" s="1"/>
    </row>
    <row r="66" spans="3:10" x14ac:dyDescent="0.25">
      <c r="C66" s="1"/>
      <c r="D66" s="1"/>
      <c r="E66" s="1"/>
      <c r="G66" s="1"/>
      <c r="H66" s="1"/>
      <c r="I66" s="1"/>
      <c r="J66" s="1"/>
    </row>
    <row r="67" spans="3:10" x14ac:dyDescent="0.25">
      <c r="C67" s="1"/>
      <c r="D67" s="1"/>
      <c r="E67" s="1"/>
      <c r="G67" s="1"/>
      <c r="H67" s="1"/>
      <c r="I67" s="1"/>
      <c r="J67" s="1"/>
    </row>
    <row r="68" spans="3:10" x14ac:dyDescent="0.25">
      <c r="C68" s="1"/>
      <c r="D68" s="1"/>
      <c r="E68" s="1"/>
      <c r="G68" s="1"/>
      <c r="H68" s="1"/>
      <c r="I68" s="1"/>
      <c r="J68" s="1"/>
    </row>
    <row r="69" spans="3:10" x14ac:dyDescent="0.25">
      <c r="C69" s="1"/>
      <c r="D69" s="1"/>
      <c r="E69" s="1"/>
      <c r="G69" s="1"/>
      <c r="H69" s="1"/>
      <c r="I69" s="1"/>
      <c r="J69" s="1"/>
    </row>
    <row r="70" spans="3:10" x14ac:dyDescent="0.25">
      <c r="C70" s="1"/>
      <c r="D70" s="1"/>
      <c r="E70" s="1"/>
      <c r="G70" s="1"/>
      <c r="H70" s="1"/>
      <c r="I70" s="1"/>
      <c r="J70" s="1"/>
    </row>
    <row r="71" spans="3:10" x14ac:dyDescent="0.25">
      <c r="C71" s="1"/>
      <c r="D71" s="1"/>
      <c r="E71" s="1"/>
      <c r="G71" s="1"/>
      <c r="H71" s="1"/>
      <c r="I71" s="1"/>
      <c r="J71" s="1"/>
    </row>
    <row r="72" spans="3:10" x14ac:dyDescent="0.25">
      <c r="C72" s="1"/>
      <c r="D72" s="1"/>
      <c r="E72" s="1"/>
      <c r="G72" s="1"/>
      <c r="H72" s="1"/>
      <c r="I72" s="1"/>
      <c r="J72" s="1"/>
    </row>
    <row r="73" spans="3:10" x14ac:dyDescent="0.25">
      <c r="C73" s="1"/>
      <c r="D73" s="1"/>
      <c r="E73" s="1"/>
      <c r="G73" s="1"/>
      <c r="H73" s="1"/>
      <c r="I73" s="1"/>
      <c r="J73" s="1"/>
    </row>
    <row r="74" spans="3:10" x14ac:dyDescent="0.25">
      <c r="C74" s="1"/>
      <c r="D74" s="1"/>
      <c r="E74" s="1"/>
      <c r="G74" s="1"/>
      <c r="H74" s="1"/>
      <c r="I74" s="1"/>
      <c r="J74" s="1"/>
    </row>
    <row r="75" spans="3:10" x14ac:dyDescent="0.25">
      <c r="C75" s="1"/>
      <c r="D75" s="1"/>
      <c r="E75" s="1"/>
      <c r="G75" s="1"/>
      <c r="H75" s="1"/>
      <c r="I75" s="1"/>
      <c r="J75" s="1"/>
    </row>
    <row r="76" spans="3:10" x14ac:dyDescent="0.25">
      <c r="C76" s="1"/>
      <c r="D76" s="1"/>
      <c r="E76" s="1"/>
      <c r="G76" s="1"/>
      <c r="H76" s="1"/>
      <c r="I76" s="1"/>
      <c r="J76" s="1"/>
    </row>
    <row r="77" spans="3:10" x14ac:dyDescent="0.25">
      <c r="C77" s="1"/>
      <c r="D77" s="1"/>
      <c r="E77" s="1"/>
      <c r="G77" s="1"/>
      <c r="H77" s="1"/>
      <c r="I77" s="1"/>
      <c r="J77" s="1"/>
    </row>
    <row r="78" spans="3:10" x14ac:dyDescent="0.25">
      <c r="C78" s="1"/>
      <c r="D78" s="1"/>
      <c r="E78" s="1"/>
      <c r="G78" s="1"/>
      <c r="H78" s="1"/>
      <c r="I78" s="1"/>
      <c r="J78" s="1"/>
    </row>
    <row r="79" spans="3:10" x14ac:dyDescent="0.25">
      <c r="C79" s="1"/>
      <c r="D79" s="1"/>
      <c r="E79" s="1"/>
      <c r="G79" s="1"/>
      <c r="H79" s="1"/>
      <c r="I79" s="1"/>
      <c r="J79" s="1"/>
    </row>
    <row r="80" spans="3:10" x14ac:dyDescent="0.25">
      <c r="C80" s="1"/>
      <c r="D80" s="1"/>
      <c r="E80" s="1"/>
      <c r="G80" s="1"/>
      <c r="H80" s="1"/>
      <c r="I80" s="1"/>
      <c r="J80" s="1"/>
    </row>
    <row r="81" spans="3:10" x14ac:dyDescent="0.25">
      <c r="C81" s="1"/>
      <c r="D81" s="1"/>
      <c r="E81" s="1"/>
      <c r="G81" s="1"/>
      <c r="H81" s="1"/>
      <c r="I81" s="1"/>
      <c r="J81" s="1"/>
    </row>
    <row r="82" spans="3:10" x14ac:dyDescent="0.25">
      <c r="C82" s="1"/>
      <c r="D82" s="1"/>
      <c r="E82" s="1"/>
      <c r="G82" s="1"/>
      <c r="H82" s="1"/>
      <c r="I82" s="1"/>
      <c r="J82" s="1"/>
    </row>
    <row r="83" spans="3:10" x14ac:dyDescent="0.25">
      <c r="C83" s="1"/>
      <c r="D83" s="1"/>
      <c r="E83" s="1"/>
      <c r="G83" s="1"/>
      <c r="H83" s="1"/>
      <c r="I83" s="1"/>
      <c r="J83" s="1"/>
    </row>
    <row r="84" spans="3:10" x14ac:dyDescent="0.25">
      <c r="C84" s="1"/>
      <c r="D84" s="1"/>
      <c r="E84" s="1"/>
      <c r="G84" s="1"/>
      <c r="H84" s="1"/>
      <c r="I84" s="1"/>
      <c r="J84" s="1"/>
    </row>
    <row r="85" spans="3:10" x14ac:dyDescent="0.25">
      <c r="C85" s="1"/>
      <c r="D85" s="1"/>
      <c r="E85" s="1"/>
      <c r="G85" s="1"/>
      <c r="H85" s="1"/>
      <c r="I85" s="1"/>
      <c r="J85" s="1"/>
    </row>
    <row r="86" spans="3:10" x14ac:dyDescent="0.25">
      <c r="C86" s="1"/>
      <c r="D86" s="1"/>
      <c r="E86" s="1"/>
      <c r="G86" s="1"/>
      <c r="H86" s="1"/>
      <c r="I86" s="1"/>
      <c r="J86" s="1"/>
    </row>
    <row r="87" spans="3:10" x14ac:dyDescent="0.25">
      <c r="C87" s="1"/>
      <c r="D87" s="1"/>
      <c r="E87" s="1"/>
      <c r="G87" s="1"/>
      <c r="H87" s="1"/>
      <c r="I87" s="1"/>
      <c r="J87" s="1"/>
    </row>
    <row r="88" spans="3:10" x14ac:dyDescent="0.25">
      <c r="C88" s="1"/>
      <c r="D88" s="1"/>
      <c r="E88" s="1"/>
      <c r="G88" s="1"/>
      <c r="H88" s="1"/>
      <c r="I88" s="1"/>
      <c r="J88" s="1"/>
    </row>
    <row r="89" spans="3:10" x14ac:dyDescent="0.25">
      <c r="C89" s="1"/>
      <c r="D89" s="1"/>
      <c r="E89" s="1"/>
      <c r="G89" s="1"/>
      <c r="H89" s="1"/>
      <c r="I89" s="1"/>
      <c r="J89" s="1"/>
    </row>
    <row r="90" spans="3:10" x14ac:dyDescent="0.25">
      <c r="C90" s="1"/>
      <c r="D90" s="1"/>
      <c r="E90" s="1"/>
      <c r="G90" s="1"/>
      <c r="H90" s="1"/>
      <c r="I90" s="1"/>
      <c r="J90" s="1"/>
    </row>
    <row r="91" spans="3:10" x14ac:dyDescent="0.25">
      <c r="C91" s="1"/>
      <c r="D91" s="1"/>
      <c r="E91" s="1"/>
      <c r="G91" s="1"/>
      <c r="H91" s="1"/>
      <c r="I91" s="1"/>
      <c r="J91" s="1"/>
    </row>
    <row r="92" spans="3:10" x14ac:dyDescent="0.25">
      <c r="C92" s="1"/>
      <c r="D92" s="1"/>
      <c r="E92" s="1"/>
      <c r="G92" s="1"/>
      <c r="H92" s="1"/>
      <c r="I92" s="1"/>
      <c r="J92" s="1"/>
    </row>
    <row r="93" spans="3:10" x14ac:dyDescent="0.25">
      <c r="C93" s="1"/>
      <c r="D93" s="1"/>
      <c r="E93" s="1"/>
      <c r="G93" s="1"/>
      <c r="H93" s="1"/>
      <c r="I93" s="1"/>
      <c r="J93" s="1"/>
    </row>
    <row r="94" spans="3:10" x14ac:dyDescent="0.25">
      <c r="C94" s="1"/>
      <c r="D94" s="1"/>
      <c r="E94" s="1"/>
      <c r="G94" s="1"/>
      <c r="H94" s="1"/>
      <c r="I94" s="1"/>
      <c r="J94" s="1"/>
    </row>
    <row r="95" spans="3:10" x14ac:dyDescent="0.25">
      <c r="C95" s="1"/>
      <c r="D95" s="1"/>
      <c r="E95" s="1"/>
      <c r="G95" s="1"/>
      <c r="H95" s="1"/>
      <c r="I95" s="1"/>
      <c r="J95" s="1"/>
    </row>
    <row r="96" spans="3:10" x14ac:dyDescent="0.25">
      <c r="C96" s="1"/>
      <c r="D96" s="1"/>
      <c r="E96" s="1"/>
      <c r="G96" s="1"/>
      <c r="H96" s="1"/>
      <c r="I96" s="1"/>
      <c r="J96" s="1"/>
    </row>
    <row r="97" spans="3:10" x14ac:dyDescent="0.25">
      <c r="C97" s="1"/>
      <c r="D97" s="1"/>
      <c r="E97" s="1"/>
      <c r="G97" s="1"/>
      <c r="H97" s="1"/>
      <c r="I97" s="1"/>
      <c r="J97" s="1"/>
    </row>
    <row r="98" spans="3:10" x14ac:dyDescent="0.25">
      <c r="C98" s="1"/>
      <c r="D98" s="1"/>
      <c r="E98" s="1"/>
      <c r="G98" s="1"/>
      <c r="H98" s="1"/>
      <c r="I98" s="1"/>
      <c r="J98" s="1"/>
    </row>
    <row r="99" spans="3:10" x14ac:dyDescent="0.25">
      <c r="C99" s="1"/>
      <c r="D99" s="1"/>
      <c r="E99" s="1"/>
      <c r="G99" s="1"/>
      <c r="H99" s="1"/>
      <c r="I99" s="1"/>
      <c r="J99" s="1"/>
    </row>
    <row r="100" spans="3:10" x14ac:dyDescent="0.25">
      <c r="C100" s="1"/>
      <c r="D100" s="1"/>
      <c r="E100" s="1"/>
      <c r="G100" s="1"/>
      <c r="H100" s="1"/>
      <c r="I100" s="1"/>
      <c r="J100" s="1"/>
    </row>
    <row r="101" spans="3:10" x14ac:dyDescent="0.25">
      <c r="C101" s="1"/>
      <c r="D101" s="1"/>
      <c r="E101" s="1"/>
      <c r="G101" s="1"/>
      <c r="H101" s="1"/>
      <c r="I101" s="1"/>
      <c r="J101" s="1"/>
    </row>
    <row r="102" spans="3:10" x14ac:dyDescent="0.25">
      <c r="C102" s="1"/>
      <c r="D102" s="1"/>
      <c r="E102" s="1"/>
      <c r="G102" s="1"/>
      <c r="H102" s="1"/>
      <c r="I102" s="1"/>
      <c r="J102" s="1"/>
    </row>
    <row r="103" spans="3:10" x14ac:dyDescent="0.25">
      <c r="C103" s="1"/>
      <c r="D103" s="1"/>
      <c r="E103" s="1"/>
      <c r="G103" s="1"/>
      <c r="H103" s="1"/>
      <c r="I103" s="1"/>
      <c r="J103" s="1"/>
    </row>
    <row r="104" spans="3:10" x14ac:dyDescent="0.25">
      <c r="C104" s="1"/>
      <c r="D104" s="1"/>
      <c r="E104" s="1"/>
      <c r="G104" s="1"/>
      <c r="H104" s="1"/>
      <c r="I104" s="1"/>
      <c r="J104" s="1"/>
    </row>
    <row r="105" spans="3:10" x14ac:dyDescent="0.25">
      <c r="C105" s="1"/>
      <c r="D105" s="1"/>
      <c r="E105" s="1"/>
      <c r="G105" s="1"/>
      <c r="H105" s="1"/>
      <c r="I105" s="1"/>
      <c r="J105" s="1"/>
    </row>
    <row r="106" spans="3:10" x14ac:dyDescent="0.25">
      <c r="C106" s="1"/>
      <c r="D106" s="1"/>
      <c r="E106" s="1"/>
      <c r="G106" s="1"/>
      <c r="H106" s="1"/>
      <c r="I106" s="1"/>
      <c r="J106" s="1"/>
    </row>
    <row r="107" spans="3:10" x14ac:dyDescent="0.25">
      <c r="C107" s="1"/>
      <c r="D107" s="1"/>
      <c r="E107" s="1"/>
      <c r="G107" s="1"/>
      <c r="H107" s="1"/>
      <c r="I107" s="1"/>
      <c r="J107" s="1"/>
    </row>
    <row r="108" spans="3:10" x14ac:dyDescent="0.25">
      <c r="C108" s="1"/>
      <c r="D108" s="1"/>
      <c r="E108" s="1"/>
      <c r="G108" s="1"/>
      <c r="H108" s="1"/>
      <c r="I108" s="1"/>
      <c r="J108" s="1"/>
    </row>
    <row r="109" spans="3:10" x14ac:dyDescent="0.25">
      <c r="C109" s="1"/>
      <c r="D109" s="1"/>
      <c r="E109" s="1"/>
      <c r="G109" s="1"/>
      <c r="H109" s="1"/>
      <c r="I109" s="1"/>
      <c r="J109" s="1"/>
    </row>
    <row r="110" spans="3:10" x14ac:dyDescent="0.25">
      <c r="C110" s="1"/>
      <c r="D110" s="1"/>
      <c r="E110" s="1"/>
      <c r="G110" s="1"/>
      <c r="H110" s="1"/>
      <c r="I110" s="1"/>
      <c r="J110" s="1"/>
    </row>
    <row r="111" spans="3:10" x14ac:dyDescent="0.25">
      <c r="C111" s="1"/>
      <c r="D111" s="1"/>
      <c r="E111" s="1"/>
      <c r="G111" s="1"/>
      <c r="H111" s="1"/>
      <c r="I111" s="1"/>
      <c r="J111" s="1"/>
    </row>
    <row r="112" spans="3:10" x14ac:dyDescent="0.25">
      <c r="C112" s="1"/>
      <c r="D112" s="1"/>
      <c r="E112" s="1"/>
      <c r="G112" s="1"/>
      <c r="H112" s="1"/>
      <c r="I112" s="1"/>
      <c r="J112" s="1"/>
    </row>
    <row r="113" spans="3:10" x14ac:dyDescent="0.25">
      <c r="C113" s="1"/>
      <c r="D113" s="1"/>
      <c r="E113" s="1"/>
      <c r="G113" s="1"/>
      <c r="H113" s="1"/>
      <c r="I113" s="1"/>
      <c r="J113" s="1"/>
    </row>
    <row r="114" spans="3:10" x14ac:dyDescent="0.25">
      <c r="C114" s="1"/>
      <c r="D114" s="1"/>
      <c r="E114" s="1"/>
      <c r="G114" s="1"/>
      <c r="H114" s="1"/>
      <c r="I114" s="1"/>
      <c r="J114" s="1"/>
    </row>
    <row r="115" spans="3:10" x14ac:dyDescent="0.25">
      <c r="C115" s="1"/>
      <c r="D115" s="1"/>
      <c r="E115" s="1"/>
      <c r="G115" s="1"/>
      <c r="H115" s="1"/>
      <c r="I115" s="1"/>
      <c r="J115" s="1"/>
    </row>
    <row r="116" spans="3:10" x14ac:dyDescent="0.25">
      <c r="C116" s="1"/>
      <c r="D116" s="1"/>
      <c r="E116" s="1"/>
      <c r="G116" s="1"/>
      <c r="H116" s="1"/>
      <c r="I116" s="1"/>
      <c r="J116" s="1"/>
    </row>
    <row r="117" spans="3:10" x14ac:dyDescent="0.25">
      <c r="C117" s="1"/>
      <c r="D117" s="1"/>
      <c r="E117" s="1"/>
      <c r="G117" s="1"/>
      <c r="H117" s="1"/>
      <c r="I117" s="1"/>
      <c r="J117" s="1"/>
    </row>
    <row r="118" spans="3:10" x14ac:dyDescent="0.25">
      <c r="C118" s="1"/>
      <c r="D118" s="1"/>
      <c r="E118" s="1"/>
      <c r="G118" s="1"/>
      <c r="H118" s="1"/>
      <c r="I118" s="1"/>
      <c r="J118" s="1"/>
    </row>
    <row r="119" spans="3:10" x14ac:dyDescent="0.25">
      <c r="C119" s="1"/>
      <c r="D119" s="1"/>
      <c r="E119" s="1"/>
      <c r="G119" s="1"/>
      <c r="H119" s="1"/>
      <c r="I119" s="1"/>
      <c r="J119" s="1"/>
    </row>
    <row r="120" spans="3:10" x14ac:dyDescent="0.25">
      <c r="C120" s="1"/>
      <c r="D120" s="1"/>
      <c r="E120" s="1"/>
      <c r="G120" s="1"/>
      <c r="H120" s="1"/>
      <c r="I120" s="1"/>
      <c r="J120" s="1"/>
    </row>
    <row r="121" spans="3:10" x14ac:dyDescent="0.25">
      <c r="C121" s="1"/>
      <c r="D121" s="1"/>
      <c r="E121" s="1"/>
      <c r="G121" s="1"/>
      <c r="H121" s="1"/>
      <c r="I121" s="1"/>
      <c r="J121" s="1"/>
    </row>
    <row r="122" spans="3:10" x14ac:dyDescent="0.25">
      <c r="C122" s="1"/>
      <c r="D122" s="1"/>
      <c r="E122" s="1"/>
      <c r="G122" s="1"/>
      <c r="H122" s="1"/>
      <c r="I122" s="1"/>
      <c r="J122" s="1"/>
    </row>
    <row r="123" spans="3:10" x14ac:dyDescent="0.25">
      <c r="C123" s="1"/>
      <c r="D123" s="1"/>
      <c r="E123" s="1"/>
      <c r="G123" s="1"/>
      <c r="H123" s="1"/>
      <c r="I123" s="1"/>
      <c r="J123" s="1"/>
    </row>
    <row r="124" spans="3:10" x14ac:dyDescent="0.25">
      <c r="C124" s="1"/>
      <c r="D124" s="1"/>
      <c r="E124" s="1"/>
      <c r="G124" s="1"/>
      <c r="H124" s="1"/>
      <c r="I124" s="1"/>
      <c r="J124" s="1"/>
    </row>
    <row r="125" spans="3:10" x14ac:dyDescent="0.25">
      <c r="C125" s="1"/>
      <c r="D125" s="1"/>
      <c r="E125" s="1"/>
      <c r="G125" s="1"/>
      <c r="H125" s="1"/>
      <c r="I125" s="1"/>
      <c r="J125" s="1"/>
    </row>
    <row r="126" spans="3:10" x14ac:dyDescent="0.25">
      <c r="C126" s="1"/>
      <c r="D126" s="1"/>
      <c r="E126" s="1"/>
      <c r="G126" s="1"/>
      <c r="H126" s="1"/>
      <c r="I126" s="1"/>
      <c r="J126" s="1"/>
    </row>
    <row r="127" spans="3:10" x14ac:dyDescent="0.25">
      <c r="C127" s="1"/>
      <c r="D127" s="1"/>
      <c r="E127" s="1"/>
      <c r="G127" s="1"/>
      <c r="H127" s="1"/>
      <c r="I127" s="1"/>
      <c r="J127" s="1"/>
    </row>
    <row r="128" spans="3:10" x14ac:dyDescent="0.25">
      <c r="C128" s="1"/>
      <c r="D128" s="1"/>
      <c r="E128" s="1"/>
      <c r="G128" s="1"/>
      <c r="H128" s="1"/>
      <c r="I128" s="1"/>
      <c r="J128" s="1"/>
    </row>
    <row r="129" spans="3:10" x14ac:dyDescent="0.25">
      <c r="C129" s="1"/>
      <c r="D129" s="1"/>
      <c r="E129" s="1"/>
      <c r="G129" s="1"/>
      <c r="H129" s="1"/>
      <c r="I129" s="1"/>
      <c r="J129" s="1"/>
    </row>
    <row r="130" spans="3:10" x14ac:dyDescent="0.25">
      <c r="C130" s="1"/>
      <c r="D130" s="1"/>
      <c r="E130" s="1"/>
      <c r="G130" s="1"/>
      <c r="H130" s="1"/>
      <c r="I130" s="1"/>
      <c r="J130" s="1"/>
    </row>
    <row r="131" spans="3:10" x14ac:dyDescent="0.25">
      <c r="C131" s="1"/>
      <c r="D131" s="1"/>
      <c r="E131" s="1"/>
      <c r="G131" s="1"/>
      <c r="H131" s="1"/>
      <c r="I131" s="1"/>
      <c r="J131" s="1"/>
    </row>
    <row r="132" spans="3:10" x14ac:dyDescent="0.25">
      <c r="C132" s="1"/>
      <c r="D132" s="1"/>
      <c r="E132" s="1"/>
      <c r="G132" s="1"/>
      <c r="H132" s="1"/>
      <c r="I132" s="1"/>
      <c r="J132" s="1"/>
    </row>
    <row r="133" spans="3:10" x14ac:dyDescent="0.25">
      <c r="C133" s="1"/>
      <c r="D133" s="1"/>
      <c r="E133" s="1"/>
      <c r="G133" s="1"/>
      <c r="H133" s="1"/>
      <c r="I133" s="1"/>
      <c r="J133" s="1"/>
    </row>
    <row r="134" spans="3:10" x14ac:dyDescent="0.25">
      <c r="C134" s="1"/>
      <c r="D134" s="1"/>
      <c r="E134" s="1"/>
      <c r="G134" s="1"/>
      <c r="H134" s="1"/>
      <c r="I134" s="1"/>
      <c r="J134" s="1"/>
    </row>
    <row r="135" spans="3:10" x14ac:dyDescent="0.25">
      <c r="C135" s="1"/>
      <c r="D135" s="1"/>
      <c r="E135" s="1"/>
      <c r="G135" s="1"/>
      <c r="H135" s="1"/>
      <c r="I135" s="1"/>
      <c r="J135" s="1"/>
    </row>
    <row r="136" spans="3:10" x14ac:dyDescent="0.25">
      <c r="C136" s="1"/>
      <c r="D136" s="1"/>
      <c r="E136" s="1"/>
      <c r="G136" s="1"/>
      <c r="H136" s="1"/>
      <c r="I136" s="1"/>
      <c r="J136" s="1"/>
    </row>
    <row r="137" spans="3:10" x14ac:dyDescent="0.25">
      <c r="C137" s="1"/>
      <c r="D137" s="1"/>
      <c r="E137" s="1"/>
      <c r="G137" s="1"/>
      <c r="H137" s="1"/>
      <c r="I137" s="1"/>
      <c r="J137" s="1"/>
    </row>
    <row r="138" spans="3:10" x14ac:dyDescent="0.25">
      <c r="C138" s="1"/>
      <c r="D138" s="1"/>
      <c r="E138" s="1"/>
      <c r="G138" s="1"/>
      <c r="H138" s="1"/>
      <c r="I138" s="1"/>
      <c r="J138" s="1"/>
    </row>
    <row r="139" spans="3:10" x14ac:dyDescent="0.25">
      <c r="C139" s="1"/>
      <c r="D139" s="1"/>
      <c r="E139" s="1"/>
      <c r="G139" s="1"/>
      <c r="H139" s="1"/>
      <c r="I139" s="1"/>
      <c r="J139" s="1"/>
    </row>
    <row r="140" spans="3:10" x14ac:dyDescent="0.25">
      <c r="C140" s="1"/>
      <c r="D140" s="1"/>
      <c r="E140" s="1"/>
      <c r="G140" s="1"/>
      <c r="H140" s="1"/>
      <c r="I140" s="1"/>
      <c r="J140" s="1"/>
    </row>
    <row r="141" spans="3:10" x14ac:dyDescent="0.25">
      <c r="C141" s="1"/>
      <c r="D141" s="1"/>
      <c r="E141" s="1"/>
      <c r="G141" s="1"/>
      <c r="H141" s="1"/>
      <c r="I141" s="1"/>
      <c r="J141" s="1"/>
    </row>
    <row r="142" spans="3:10" x14ac:dyDescent="0.25">
      <c r="C142" s="1"/>
      <c r="D142" s="1"/>
      <c r="E142" s="1"/>
      <c r="G142" s="1"/>
      <c r="H142" s="1"/>
      <c r="I142" s="1"/>
      <c r="J142" s="1"/>
    </row>
    <row r="143" spans="3:10" x14ac:dyDescent="0.25">
      <c r="C143" s="1"/>
      <c r="D143" s="1"/>
      <c r="E143" s="1"/>
      <c r="G143" s="1"/>
      <c r="H143" s="1"/>
      <c r="I143" s="1"/>
      <c r="J143" s="1"/>
    </row>
    <row r="144" spans="3:10" x14ac:dyDescent="0.25">
      <c r="C144" s="1"/>
      <c r="D144" s="1"/>
      <c r="E144" s="1"/>
      <c r="G144" s="1"/>
      <c r="H144" s="1"/>
      <c r="I144" s="1"/>
      <c r="J144" s="1"/>
    </row>
    <row r="145" spans="3:10" x14ac:dyDescent="0.25">
      <c r="C145" s="1"/>
      <c r="D145" s="1"/>
      <c r="E145" s="1"/>
      <c r="G145" s="1"/>
      <c r="H145" s="1"/>
      <c r="I145" s="1"/>
      <c r="J145" s="1"/>
    </row>
    <row r="146" spans="3:10" x14ac:dyDescent="0.25">
      <c r="C146" s="1"/>
      <c r="D146" s="1"/>
      <c r="E146" s="1"/>
      <c r="G146" s="1"/>
      <c r="H146" s="1"/>
      <c r="I146" s="1"/>
      <c r="J146" s="1"/>
    </row>
    <row r="147" spans="3:10" x14ac:dyDescent="0.25">
      <c r="C147" s="1"/>
      <c r="D147" s="1"/>
      <c r="E147" s="1"/>
      <c r="G147" s="1"/>
      <c r="H147" s="1"/>
      <c r="I147" s="1"/>
      <c r="J147" s="1"/>
    </row>
    <row r="148" spans="3:10" x14ac:dyDescent="0.25">
      <c r="C148" s="1"/>
      <c r="D148" s="1"/>
      <c r="E148" s="1"/>
      <c r="G148" s="1"/>
      <c r="H148" s="1"/>
      <c r="I148" s="1"/>
      <c r="J148" s="1"/>
    </row>
    <row r="149" spans="3:10" x14ac:dyDescent="0.25">
      <c r="C149" s="1"/>
      <c r="D149" s="1"/>
      <c r="E149" s="1"/>
      <c r="G149" s="1"/>
      <c r="H149" s="1"/>
      <c r="I149" s="1"/>
      <c r="J149" s="1"/>
    </row>
    <row r="150" spans="3:10" x14ac:dyDescent="0.25">
      <c r="C150" s="1"/>
      <c r="D150" s="1"/>
      <c r="E150" s="1"/>
      <c r="G150" s="1"/>
      <c r="H150" s="1"/>
      <c r="I150" s="1"/>
      <c r="J150" s="1"/>
    </row>
    <row r="151" spans="3:10" x14ac:dyDescent="0.25">
      <c r="C151" s="1"/>
      <c r="D151" s="1"/>
      <c r="E151" s="1"/>
      <c r="G151" s="1"/>
      <c r="H151" s="1"/>
      <c r="I151" s="1"/>
      <c r="J151" s="1"/>
    </row>
    <row r="152" spans="3:10" x14ac:dyDescent="0.25">
      <c r="C152" s="1"/>
      <c r="D152" s="1"/>
      <c r="E152" s="1"/>
      <c r="G152" s="1"/>
      <c r="H152" s="1"/>
      <c r="I152" s="1"/>
      <c r="J152" s="1"/>
    </row>
    <row r="153" spans="3:10" x14ac:dyDescent="0.25">
      <c r="C153" s="1"/>
      <c r="D153" s="1"/>
      <c r="E153" s="1"/>
      <c r="G153" s="1"/>
      <c r="H153" s="1"/>
      <c r="I153" s="1"/>
      <c r="J153" s="1"/>
    </row>
    <row r="154" spans="3:10" x14ac:dyDescent="0.25">
      <c r="C154" s="1"/>
      <c r="D154" s="1"/>
      <c r="E154" s="1"/>
      <c r="G154" s="1"/>
      <c r="H154" s="1"/>
      <c r="I154" s="1"/>
      <c r="J154" s="1"/>
    </row>
    <row r="155" spans="3:10" x14ac:dyDescent="0.25">
      <c r="C155" s="1"/>
      <c r="D155" s="1"/>
      <c r="E155" s="1"/>
      <c r="G155" s="1"/>
      <c r="H155" s="1"/>
      <c r="I155" s="1"/>
      <c r="J155" s="1"/>
    </row>
    <row r="156" spans="3:10" x14ac:dyDescent="0.25">
      <c r="C156" s="1"/>
      <c r="D156" s="1"/>
      <c r="E156" s="1"/>
      <c r="G156" s="1"/>
      <c r="H156" s="1"/>
      <c r="I156" s="1"/>
      <c r="J156" s="1"/>
    </row>
    <row r="157" spans="3:10" x14ac:dyDescent="0.25">
      <c r="C157" s="1"/>
      <c r="D157" s="1"/>
      <c r="E157" s="1"/>
      <c r="G157" s="1"/>
      <c r="H157" s="1"/>
      <c r="I157" s="1"/>
      <c r="J157" s="1"/>
    </row>
    <row r="158" spans="3:10" x14ac:dyDescent="0.25">
      <c r="C158" s="1"/>
      <c r="D158" s="1"/>
      <c r="E158" s="1"/>
      <c r="G158" s="1"/>
      <c r="H158" s="1"/>
      <c r="I158" s="1"/>
      <c r="J158" s="1"/>
    </row>
    <row r="159" spans="3:10" x14ac:dyDescent="0.25">
      <c r="C159" s="1"/>
      <c r="D159" s="1"/>
      <c r="E159" s="1"/>
      <c r="G159" s="1"/>
      <c r="H159" s="1"/>
      <c r="I159" s="1"/>
      <c r="J159" s="1"/>
    </row>
    <row r="160" spans="3:10" x14ac:dyDescent="0.25">
      <c r="C160" s="1"/>
      <c r="D160" s="1"/>
      <c r="E160" s="1"/>
      <c r="G160" s="1"/>
      <c r="H160" s="1"/>
      <c r="I160" s="1"/>
      <c r="J160" s="1"/>
    </row>
    <row r="161" spans="3:10" x14ac:dyDescent="0.25">
      <c r="C161" s="1"/>
      <c r="D161" s="1"/>
      <c r="E161" s="1"/>
      <c r="G161" s="1"/>
      <c r="H161" s="1"/>
      <c r="I161" s="1"/>
      <c r="J161" s="1"/>
    </row>
    <row r="162" spans="3:10" x14ac:dyDescent="0.25">
      <c r="C162" s="1"/>
      <c r="D162" s="1"/>
      <c r="E162" s="1"/>
      <c r="G162" s="1"/>
      <c r="H162" s="1"/>
      <c r="I162" s="1"/>
      <c r="J162" s="1"/>
    </row>
    <row r="163" spans="3:10" x14ac:dyDescent="0.25">
      <c r="C163" s="1"/>
      <c r="D163" s="1"/>
      <c r="E163" s="1"/>
      <c r="G163" s="1"/>
      <c r="H163" s="1"/>
      <c r="I163" s="1"/>
      <c r="J163" s="1"/>
    </row>
    <row r="164" spans="3:10" x14ac:dyDescent="0.25">
      <c r="C164" s="1"/>
      <c r="D164" s="1"/>
      <c r="E164" s="1"/>
      <c r="G164" s="1"/>
      <c r="H164" s="1"/>
      <c r="I164" s="1"/>
      <c r="J164" s="1"/>
    </row>
    <row r="165" spans="3:10" x14ac:dyDescent="0.25">
      <c r="C165" s="1"/>
      <c r="D165" s="1"/>
      <c r="E165" s="1"/>
      <c r="G165" s="1"/>
      <c r="H165" s="1"/>
      <c r="I165" s="1"/>
      <c r="J165" s="1"/>
    </row>
    <row r="166" spans="3:10" x14ac:dyDescent="0.25">
      <c r="C166" s="1"/>
      <c r="D166" s="1"/>
      <c r="E166" s="1"/>
      <c r="G166" s="1"/>
      <c r="H166" s="1"/>
      <c r="I166" s="1"/>
      <c r="J166" s="1"/>
    </row>
    <row r="167" spans="3:10" x14ac:dyDescent="0.25">
      <c r="C167" s="1"/>
      <c r="D167" s="1"/>
      <c r="E167" s="1"/>
      <c r="G167" s="1"/>
      <c r="H167" s="1"/>
      <c r="I167" s="1"/>
      <c r="J167" s="1"/>
    </row>
    <row r="168" spans="3:10" x14ac:dyDescent="0.25">
      <c r="C168" s="1"/>
      <c r="D168" s="1"/>
      <c r="E168" s="1"/>
      <c r="G168" s="1"/>
      <c r="H168" s="1"/>
      <c r="I168" s="1"/>
      <c r="J168" s="1"/>
    </row>
    <row r="169" spans="3:10" x14ac:dyDescent="0.25">
      <c r="C169" s="1"/>
      <c r="D169" s="1"/>
      <c r="E169" s="1"/>
      <c r="G169" s="1"/>
      <c r="H169" s="1"/>
      <c r="I169" s="1"/>
      <c r="J169" s="1"/>
    </row>
    <row r="170" spans="3:10" x14ac:dyDescent="0.25">
      <c r="C170" s="1"/>
      <c r="D170" s="1"/>
      <c r="E170" s="1"/>
      <c r="G170" s="1"/>
      <c r="H170" s="1"/>
      <c r="I170" s="1"/>
      <c r="J170" s="1"/>
    </row>
    <row r="171" spans="3:10" x14ac:dyDescent="0.25">
      <c r="C171" s="1"/>
      <c r="D171" s="1"/>
      <c r="E171" s="1"/>
      <c r="G171" s="1"/>
      <c r="H171" s="1"/>
      <c r="I171" s="1"/>
      <c r="J171" s="1"/>
    </row>
    <row r="172" spans="3:10" x14ac:dyDescent="0.25">
      <c r="C172" s="1"/>
      <c r="D172" s="1"/>
      <c r="E172" s="1"/>
      <c r="G172" s="1"/>
      <c r="H172" s="1"/>
      <c r="I172" s="1"/>
      <c r="J172" s="1"/>
    </row>
    <row r="173" spans="3:10" x14ac:dyDescent="0.25">
      <c r="C173" s="1"/>
      <c r="D173" s="1"/>
      <c r="E173" s="1"/>
      <c r="G173" s="1"/>
      <c r="H173" s="1"/>
      <c r="I173" s="1"/>
      <c r="J173" s="1"/>
    </row>
    <row r="174" spans="3:10" x14ac:dyDescent="0.25">
      <c r="C174" s="1"/>
      <c r="D174" s="1"/>
      <c r="E174" s="1"/>
      <c r="G174" s="1"/>
      <c r="H174" s="1"/>
      <c r="I174" s="1"/>
      <c r="J174" s="1"/>
    </row>
    <row r="175" spans="3:10" x14ac:dyDescent="0.25">
      <c r="C175" s="1"/>
      <c r="D175" s="1"/>
      <c r="E175" s="1"/>
      <c r="G175" s="1"/>
      <c r="H175" s="1"/>
      <c r="I175" s="1"/>
      <c r="J175" s="1"/>
    </row>
    <row r="176" spans="3:10" x14ac:dyDescent="0.25">
      <c r="C176" s="1"/>
      <c r="D176" s="1"/>
      <c r="E176" s="1"/>
      <c r="G176" s="1"/>
      <c r="H176" s="1"/>
      <c r="I176" s="1"/>
      <c r="J176" s="1"/>
    </row>
    <row r="177" spans="3:10" x14ac:dyDescent="0.25">
      <c r="C177" s="1"/>
      <c r="D177" s="1"/>
      <c r="E177" s="1"/>
      <c r="G177" s="1"/>
      <c r="H177" s="1"/>
      <c r="I177" s="1"/>
      <c r="J177" s="1"/>
    </row>
    <row r="178" spans="3:10" x14ac:dyDescent="0.25">
      <c r="C178" s="1"/>
      <c r="D178" s="1"/>
      <c r="E178" s="1"/>
      <c r="G178" s="1"/>
      <c r="H178" s="1"/>
      <c r="I178" s="1"/>
      <c r="J178" s="1"/>
    </row>
    <row r="179" spans="3:10" x14ac:dyDescent="0.25">
      <c r="C179" s="1"/>
      <c r="D179" s="1"/>
      <c r="E179" s="1"/>
      <c r="G179" s="1"/>
      <c r="H179" s="1"/>
      <c r="I179" s="1"/>
      <c r="J179" s="1"/>
    </row>
    <row r="180" spans="3:10" x14ac:dyDescent="0.25">
      <c r="C180" s="1"/>
      <c r="D180" s="1"/>
      <c r="E180" s="1"/>
      <c r="G180" s="1"/>
      <c r="H180" s="1"/>
      <c r="I180" s="1"/>
      <c r="J180" s="1"/>
    </row>
    <row r="181" spans="3:10" x14ac:dyDescent="0.25">
      <c r="C181" s="1"/>
      <c r="D181" s="1"/>
      <c r="E181" s="1"/>
      <c r="G181" s="1"/>
      <c r="H181" s="1"/>
      <c r="I181" s="1"/>
      <c r="J181" s="1"/>
    </row>
    <row r="182" spans="3:10" x14ac:dyDescent="0.25">
      <c r="C182" s="1"/>
      <c r="D182" s="1"/>
      <c r="E182" s="1"/>
      <c r="G182" s="1"/>
      <c r="H182" s="1"/>
      <c r="I182" s="1"/>
      <c r="J182" s="1"/>
    </row>
    <row r="183" spans="3:10" x14ac:dyDescent="0.25">
      <c r="C183" s="1"/>
      <c r="D183" s="1"/>
      <c r="E183" s="1"/>
      <c r="G183" s="1"/>
      <c r="H183" s="1"/>
      <c r="I183" s="1"/>
      <c r="J183" s="1"/>
    </row>
    <row r="184" spans="3:10" x14ac:dyDescent="0.25">
      <c r="C184" s="1"/>
      <c r="D184" s="1"/>
      <c r="E184" s="1"/>
      <c r="G184" s="1"/>
      <c r="H184" s="1"/>
      <c r="I184" s="1"/>
      <c r="J184" s="1"/>
    </row>
    <row r="185" spans="3:10" x14ac:dyDescent="0.25">
      <c r="C185" s="1"/>
      <c r="D185" s="1"/>
      <c r="E185" s="1"/>
      <c r="G185" s="1"/>
      <c r="H185" s="1"/>
      <c r="I185" s="1"/>
      <c r="J185" s="1"/>
    </row>
    <row r="186" spans="3:10" x14ac:dyDescent="0.25">
      <c r="C186" s="1"/>
      <c r="D186" s="1"/>
      <c r="E186" s="1"/>
      <c r="G186" s="1"/>
      <c r="H186" s="1"/>
      <c r="I186" s="1"/>
      <c r="J186" s="1"/>
    </row>
    <row r="187" spans="3:10" x14ac:dyDescent="0.25">
      <c r="C187" s="1"/>
      <c r="D187" s="1"/>
      <c r="E187" s="1"/>
      <c r="G187" s="1"/>
      <c r="H187" s="1"/>
      <c r="I187" s="1"/>
      <c r="J187" s="1"/>
    </row>
    <row r="188" spans="3:10" x14ac:dyDescent="0.25">
      <c r="C188" s="1"/>
      <c r="D188" s="1"/>
      <c r="E188" s="1"/>
      <c r="G188" s="1"/>
      <c r="H188" s="1"/>
      <c r="I188" s="1"/>
      <c r="J188" s="1"/>
    </row>
    <row r="189" spans="3:10" x14ac:dyDescent="0.25">
      <c r="C189" s="1"/>
      <c r="D189" s="1"/>
      <c r="E189" s="1"/>
      <c r="G189" s="1"/>
      <c r="H189" s="1"/>
      <c r="I189" s="1"/>
      <c r="J189" s="1"/>
    </row>
    <row r="190" spans="3:10" x14ac:dyDescent="0.25">
      <c r="C190" s="1"/>
      <c r="D190" s="1"/>
      <c r="E190" s="1"/>
      <c r="G190" s="1"/>
      <c r="H190" s="1"/>
      <c r="I190" s="1"/>
      <c r="J190" s="1"/>
    </row>
    <row r="191" spans="3:10" x14ac:dyDescent="0.25">
      <c r="C191" s="1"/>
      <c r="D191" s="1"/>
      <c r="E191" s="1"/>
      <c r="G191" s="1"/>
      <c r="H191" s="1"/>
      <c r="I191" s="1"/>
      <c r="J191" s="1"/>
    </row>
    <row r="192" spans="3:10" x14ac:dyDescent="0.25">
      <c r="C192" s="1"/>
      <c r="D192" s="1"/>
      <c r="E192" s="1"/>
      <c r="G192" s="1"/>
      <c r="H192" s="1"/>
      <c r="I192" s="1"/>
      <c r="J192" s="1"/>
    </row>
    <row r="193" spans="3:10" x14ac:dyDescent="0.25">
      <c r="C193" s="1"/>
      <c r="D193" s="1"/>
      <c r="E193" s="1"/>
      <c r="G193" s="1"/>
      <c r="H193" s="1"/>
      <c r="I193" s="1"/>
      <c r="J193" s="1"/>
    </row>
    <row r="194" spans="3:10" x14ac:dyDescent="0.25">
      <c r="C194" s="1"/>
      <c r="D194" s="1"/>
      <c r="E194" s="1"/>
      <c r="G194" s="1"/>
      <c r="H194" s="1"/>
      <c r="I194" s="1"/>
      <c r="J194" s="1"/>
    </row>
    <row r="195" spans="3:10" x14ac:dyDescent="0.25">
      <c r="C195" s="1"/>
      <c r="D195" s="1"/>
      <c r="E195" s="1"/>
      <c r="G195" s="1"/>
      <c r="H195" s="1"/>
      <c r="I195" s="1"/>
      <c r="J195" s="1"/>
    </row>
    <row r="196" spans="3:10" x14ac:dyDescent="0.25">
      <c r="C196" s="1"/>
      <c r="D196" s="1"/>
      <c r="E196" s="1"/>
      <c r="G196" s="1"/>
      <c r="H196" s="1"/>
      <c r="I196" s="1"/>
      <c r="J196" s="1"/>
    </row>
    <row r="197" spans="3:10" x14ac:dyDescent="0.25">
      <c r="C197" s="1"/>
      <c r="D197" s="1"/>
      <c r="E197" s="1"/>
      <c r="G197" s="1"/>
      <c r="H197" s="1"/>
      <c r="I197" s="1"/>
      <c r="J197" s="1"/>
    </row>
    <row r="198" spans="3:10" x14ac:dyDescent="0.25">
      <c r="C198" s="1"/>
      <c r="D198" s="1"/>
      <c r="E198" s="1"/>
      <c r="G198" s="1"/>
      <c r="H198" s="1"/>
      <c r="I198" s="1"/>
      <c r="J198" s="1"/>
    </row>
    <row r="199" spans="3:10" x14ac:dyDescent="0.25">
      <c r="C199" s="1"/>
      <c r="D199" s="1"/>
      <c r="E199" s="1"/>
      <c r="G199" s="1"/>
      <c r="H199" s="1"/>
      <c r="I199" s="1"/>
      <c r="J199" s="1"/>
    </row>
    <row r="200" spans="3:10" x14ac:dyDescent="0.25">
      <c r="C200" s="1"/>
      <c r="D200" s="1"/>
      <c r="E200" s="1"/>
      <c r="G200" s="1"/>
      <c r="H200" s="1"/>
      <c r="I200" s="1"/>
      <c r="J200" s="1"/>
    </row>
    <row r="201" spans="3:10" x14ac:dyDescent="0.25">
      <c r="C201" s="1"/>
      <c r="D201" s="1"/>
      <c r="E201" s="1"/>
      <c r="G201" s="1"/>
      <c r="H201" s="1"/>
      <c r="I201" s="1"/>
      <c r="J201" s="1"/>
    </row>
    <row r="202" spans="3:10" x14ac:dyDescent="0.25">
      <c r="C202" s="1"/>
      <c r="D202" s="1"/>
      <c r="E202" s="1"/>
      <c r="G202" s="1"/>
      <c r="H202" s="1"/>
      <c r="I202" s="1"/>
      <c r="J202" s="1"/>
    </row>
    <row r="203" spans="3:10" x14ac:dyDescent="0.25">
      <c r="C203" s="1"/>
      <c r="D203" s="1"/>
      <c r="E203" s="1"/>
      <c r="G203" s="1"/>
      <c r="H203" s="1"/>
      <c r="I203" s="1"/>
      <c r="J203" s="1"/>
    </row>
    <row r="204" spans="3:10" x14ac:dyDescent="0.25">
      <c r="C204" s="1"/>
      <c r="D204" s="1"/>
      <c r="E204" s="1"/>
      <c r="G204" s="1"/>
      <c r="H204" s="1"/>
      <c r="I204" s="1"/>
      <c r="J204" s="1"/>
    </row>
    <row r="205" spans="3:10" x14ac:dyDescent="0.25">
      <c r="C205" s="1"/>
      <c r="D205" s="1"/>
      <c r="E205" s="1"/>
      <c r="G205" s="1"/>
      <c r="H205" s="1"/>
      <c r="I205" s="1"/>
      <c r="J205" s="1"/>
    </row>
    <row r="206" spans="3:10" x14ac:dyDescent="0.25">
      <c r="C206" s="1"/>
      <c r="D206" s="1"/>
      <c r="E206" s="1"/>
      <c r="G206" s="1"/>
      <c r="H206" s="1"/>
      <c r="I206" s="1"/>
      <c r="J206" s="1"/>
    </row>
    <row r="207" spans="3:10" x14ac:dyDescent="0.25">
      <c r="C207" s="1"/>
      <c r="D207" s="1"/>
      <c r="E207" s="1"/>
      <c r="G207" s="1"/>
      <c r="H207" s="1"/>
      <c r="I207" s="1"/>
      <c r="J207" s="1"/>
    </row>
    <row r="208" spans="3:10" x14ac:dyDescent="0.25">
      <c r="C208" s="1"/>
      <c r="D208" s="1"/>
      <c r="E208" s="1"/>
      <c r="G208" s="1"/>
      <c r="H208" s="1"/>
      <c r="I208" s="1"/>
      <c r="J208" s="1"/>
    </row>
    <row r="209" spans="3:10" x14ac:dyDescent="0.25">
      <c r="C209" s="1"/>
      <c r="D209" s="1"/>
      <c r="E209" s="1"/>
      <c r="G209" s="1"/>
      <c r="H209" s="1"/>
      <c r="I209" s="1"/>
      <c r="J209" s="1"/>
    </row>
    <row r="210" spans="3:10" x14ac:dyDescent="0.25">
      <c r="C210" s="1"/>
      <c r="D210" s="1"/>
      <c r="E210" s="1"/>
      <c r="G210" s="1"/>
      <c r="H210" s="1"/>
      <c r="I210" s="1"/>
      <c r="J210" s="1"/>
    </row>
    <row r="211" spans="3:10" x14ac:dyDescent="0.25">
      <c r="C211" s="1"/>
      <c r="D211" s="1"/>
      <c r="E211" s="1"/>
      <c r="G211" s="1"/>
      <c r="H211" s="1"/>
      <c r="I211" s="1"/>
      <c r="J211" s="1"/>
    </row>
    <row r="212" spans="3:10" x14ac:dyDescent="0.25">
      <c r="C212" s="1"/>
      <c r="D212" s="1"/>
      <c r="E212" s="1"/>
      <c r="G212" s="1"/>
      <c r="H212" s="1"/>
      <c r="I212" s="1"/>
      <c r="J212" s="1"/>
    </row>
    <row r="213" spans="3:10" x14ac:dyDescent="0.25">
      <c r="C213" s="1"/>
      <c r="D213" s="1"/>
      <c r="E213" s="1"/>
      <c r="G213" s="1"/>
      <c r="H213" s="1"/>
      <c r="I213" s="1"/>
      <c r="J213" s="1"/>
    </row>
    <row r="214" spans="3:10" x14ac:dyDescent="0.25">
      <c r="C214" s="1"/>
      <c r="D214" s="1"/>
      <c r="E214" s="1"/>
      <c r="G214" s="1"/>
      <c r="H214" s="1"/>
      <c r="I214" s="1"/>
      <c r="J214" s="1"/>
    </row>
    <row r="215" spans="3:10" x14ac:dyDescent="0.25">
      <c r="C215" s="1"/>
      <c r="D215" s="1"/>
      <c r="E215" s="1"/>
      <c r="G215" s="1"/>
      <c r="H215" s="1"/>
      <c r="I215" s="1"/>
      <c r="J215" s="1"/>
    </row>
    <row r="216" spans="3:10" x14ac:dyDescent="0.25">
      <c r="C216" s="1"/>
      <c r="D216" s="1"/>
      <c r="E216" s="1"/>
      <c r="G216" s="1"/>
      <c r="H216" s="1"/>
      <c r="I216" s="1"/>
      <c r="J216" s="1"/>
    </row>
    <row r="217" spans="3:10" x14ac:dyDescent="0.25">
      <c r="C217" s="1"/>
      <c r="D217" s="1"/>
      <c r="E217" s="1"/>
      <c r="G217" s="1"/>
      <c r="H217" s="1"/>
      <c r="I217" s="1"/>
      <c r="J217" s="1"/>
    </row>
    <row r="218" spans="3:10" x14ac:dyDescent="0.25">
      <c r="C218" s="1"/>
      <c r="D218" s="1"/>
      <c r="E218" s="1"/>
      <c r="G218" s="1"/>
      <c r="H218" s="1"/>
      <c r="I218" s="1"/>
      <c r="J218" s="1"/>
    </row>
    <row r="219" spans="3:10" x14ac:dyDescent="0.25">
      <c r="C219" s="1"/>
      <c r="D219" s="1"/>
      <c r="E219" s="1"/>
      <c r="G219" s="1"/>
      <c r="H219" s="1"/>
      <c r="I219" s="1"/>
      <c r="J219" s="1"/>
    </row>
    <row r="220" spans="3:10" x14ac:dyDescent="0.25">
      <c r="C220" s="1"/>
      <c r="D220" s="1"/>
      <c r="E220" s="1"/>
      <c r="G220" s="1"/>
      <c r="H220" s="1"/>
      <c r="I220" s="1"/>
      <c r="J220" s="1"/>
    </row>
    <row r="221" spans="3:10" x14ac:dyDescent="0.25">
      <c r="C221" s="1"/>
      <c r="D221" s="1"/>
      <c r="E221" s="1"/>
      <c r="G221" s="1"/>
      <c r="H221" s="1"/>
      <c r="I221" s="1"/>
      <c r="J221" s="1"/>
    </row>
    <row r="222" spans="3:10" x14ac:dyDescent="0.25">
      <c r="C222" s="1"/>
      <c r="D222" s="1"/>
      <c r="E222" s="1"/>
      <c r="G222" s="1"/>
      <c r="H222" s="1"/>
      <c r="I222" s="1"/>
      <c r="J222" s="1"/>
    </row>
    <row r="223" spans="3:10" x14ac:dyDescent="0.25">
      <c r="C223" s="1"/>
      <c r="D223" s="1"/>
      <c r="E223" s="1"/>
      <c r="G223" s="1"/>
      <c r="H223" s="1"/>
      <c r="I223" s="1"/>
      <c r="J223" s="1"/>
    </row>
    <row r="224" spans="3:10" x14ac:dyDescent="0.25">
      <c r="C224" s="1"/>
      <c r="D224" s="1"/>
      <c r="E224" s="1"/>
      <c r="G224" s="1"/>
      <c r="H224" s="1"/>
      <c r="I224" s="1"/>
      <c r="J224" s="1"/>
    </row>
    <row r="225" spans="3:10" x14ac:dyDescent="0.25">
      <c r="C225" s="1"/>
      <c r="D225" s="1"/>
      <c r="E225" s="1"/>
      <c r="G225" s="1"/>
      <c r="H225" s="1"/>
      <c r="I225" s="1"/>
      <c r="J225" s="1"/>
    </row>
    <row r="226" spans="3:10" x14ac:dyDescent="0.25">
      <c r="C226" s="1"/>
      <c r="D226" s="1"/>
      <c r="E226" s="1"/>
      <c r="G226" s="1"/>
      <c r="H226" s="1"/>
      <c r="I226" s="1"/>
      <c r="J226" s="1"/>
    </row>
    <row r="227" spans="3:10" x14ac:dyDescent="0.25">
      <c r="C227" s="1"/>
      <c r="D227" s="1"/>
      <c r="E227" s="1"/>
      <c r="G227" s="1"/>
      <c r="H227" s="1"/>
      <c r="I227" s="1"/>
      <c r="J227" s="1"/>
    </row>
    <row r="228" spans="3:10" x14ac:dyDescent="0.25">
      <c r="C228" s="1"/>
      <c r="D228" s="1"/>
      <c r="E228" s="1"/>
      <c r="G228" s="1"/>
      <c r="H228" s="1"/>
      <c r="I228" s="1"/>
      <c r="J228" s="1"/>
    </row>
    <row r="229" spans="3:10" x14ac:dyDescent="0.25">
      <c r="C229" s="1"/>
      <c r="D229" s="1"/>
      <c r="E229" s="1"/>
      <c r="G229" s="1"/>
      <c r="H229" s="1"/>
      <c r="I229" s="1"/>
      <c r="J229" s="1"/>
    </row>
    <row r="230" spans="3:10" x14ac:dyDescent="0.25">
      <c r="C230" s="1"/>
      <c r="D230" s="1"/>
      <c r="E230" s="1"/>
      <c r="G230" s="1"/>
      <c r="H230" s="1"/>
      <c r="I230" s="1"/>
      <c r="J230" s="1"/>
    </row>
    <row r="231" spans="3:10" x14ac:dyDescent="0.25">
      <c r="C231" s="1"/>
      <c r="D231" s="1"/>
      <c r="E231" s="1"/>
      <c r="G231" s="1"/>
      <c r="H231" s="1"/>
      <c r="I231" s="1"/>
      <c r="J231" s="1"/>
    </row>
    <row r="232" spans="3:10" x14ac:dyDescent="0.25">
      <c r="C232" s="1"/>
      <c r="D232" s="1"/>
      <c r="E232" s="1"/>
      <c r="G232" s="1"/>
      <c r="H232" s="1"/>
      <c r="I232" s="1"/>
      <c r="J232" s="1"/>
    </row>
    <row r="233" spans="3:10" x14ac:dyDescent="0.25">
      <c r="C233" s="1"/>
      <c r="D233" s="1"/>
      <c r="E233" s="1"/>
      <c r="G233" s="1"/>
      <c r="H233" s="1"/>
      <c r="I233" s="1"/>
      <c r="J233" s="1"/>
    </row>
    <row r="234" spans="3:10" x14ac:dyDescent="0.25">
      <c r="C234" s="1"/>
      <c r="D234" s="1"/>
      <c r="E234" s="1"/>
      <c r="G234" s="1"/>
      <c r="H234" s="1"/>
      <c r="I234" s="1"/>
      <c r="J234" s="1"/>
    </row>
    <row r="235" spans="3:10" x14ac:dyDescent="0.25">
      <c r="C235" s="1"/>
      <c r="D235" s="1"/>
      <c r="E235" s="1"/>
      <c r="G235" s="1"/>
      <c r="H235" s="1"/>
      <c r="I235" s="1"/>
      <c r="J235" s="1"/>
    </row>
    <row r="236" spans="3:10" x14ac:dyDescent="0.25">
      <c r="C236" s="1"/>
      <c r="D236" s="1"/>
      <c r="E236" s="1"/>
      <c r="G236" s="1"/>
      <c r="H236" s="1"/>
      <c r="I236" s="1"/>
      <c r="J236" s="1"/>
    </row>
    <row r="237" spans="3:10" x14ac:dyDescent="0.25">
      <c r="C237" s="1"/>
      <c r="D237" s="1"/>
      <c r="E237" s="1"/>
      <c r="G237" s="1"/>
      <c r="H237" s="1"/>
      <c r="I237" s="1"/>
      <c r="J237" s="1"/>
    </row>
    <row r="238" spans="3:10" x14ac:dyDescent="0.25">
      <c r="C238" s="1"/>
      <c r="D238" s="1"/>
      <c r="E238" s="1"/>
      <c r="G238" s="1"/>
      <c r="H238" s="1"/>
      <c r="I238" s="1"/>
      <c r="J238" s="1"/>
    </row>
    <row r="239" spans="3:10" x14ac:dyDescent="0.25">
      <c r="C239" s="1"/>
      <c r="D239" s="1"/>
      <c r="E239" s="1"/>
      <c r="G239" s="1"/>
      <c r="H239" s="1"/>
      <c r="I239" s="1"/>
      <c r="J239" s="1"/>
    </row>
    <row r="240" spans="3:10" x14ac:dyDescent="0.25">
      <c r="C240" s="1"/>
      <c r="D240" s="1"/>
      <c r="E240" s="1"/>
      <c r="G240" s="1"/>
      <c r="H240" s="1"/>
      <c r="I240" s="1"/>
      <c r="J240" s="1"/>
    </row>
    <row r="241" spans="3:10" x14ac:dyDescent="0.25">
      <c r="C241" s="1"/>
      <c r="D241" s="1"/>
      <c r="E241" s="1"/>
      <c r="G241" s="1"/>
      <c r="H241" s="1"/>
      <c r="I241" s="1"/>
      <c r="J241" s="1"/>
    </row>
    <row r="242" spans="3:10" x14ac:dyDescent="0.25">
      <c r="C242" s="1"/>
      <c r="D242" s="1"/>
      <c r="E242" s="1"/>
      <c r="G242" s="1"/>
      <c r="H242" s="1"/>
      <c r="I242" s="1"/>
      <c r="J242" s="1"/>
    </row>
    <row r="243" spans="3:10" x14ac:dyDescent="0.25">
      <c r="C243" s="1"/>
      <c r="D243" s="1"/>
      <c r="E243" s="1"/>
      <c r="G243" s="1"/>
      <c r="H243" s="1"/>
      <c r="I243" s="1"/>
      <c r="J243" s="1"/>
    </row>
    <row r="244" spans="3:10" x14ac:dyDescent="0.25">
      <c r="C244" s="1"/>
      <c r="D244" s="1"/>
      <c r="E244" s="1"/>
      <c r="G244" s="1"/>
      <c r="H244" s="1"/>
      <c r="I244" s="1"/>
      <c r="J244" s="1"/>
    </row>
    <row r="245" spans="3:10" x14ac:dyDescent="0.25">
      <c r="C245" s="1"/>
      <c r="D245" s="1"/>
      <c r="E245" s="1"/>
      <c r="G245" s="1"/>
      <c r="H245" s="1"/>
      <c r="I245" s="1"/>
      <c r="J245" s="1"/>
    </row>
    <row r="246" spans="3:10" x14ac:dyDescent="0.25">
      <c r="C246" s="1"/>
      <c r="D246" s="1"/>
      <c r="E246" s="1"/>
      <c r="G246" s="1"/>
      <c r="H246" s="1"/>
      <c r="I246" s="1"/>
      <c r="J246" s="1"/>
    </row>
    <row r="247" spans="3:10" x14ac:dyDescent="0.25">
      <c r="C247" s="1"/>
      <c r="D247" s="1"/>
      <c r="E247" s="1"/>
      <c r="G247" s="1"/>
      <c r="H247" s="1"/>
      <c r="I247" s="1"/>
      <c r="J247" s="1"/>
    </row>
    <row r="248" spans="3:10" x14ac:dyDescent="0.25">
      <c r="C248" s="1"/>
      <c r="D248" s="1"/>
      <c r="E248" s="1"/>
      <c r="G248" s="1"/>
      <c r="H248" s="1"/>
      <c r="I248" s="1"/>
      <c r="J248" s="1"/>
    </row>
    <row r="249" spans="3:10" x14ac:dyDescent="0.25">
      <c r="C249" s="1"/>
      <c r="D249" s="1"/>
      <c r="E249" s="1"/>
      <c r="G249" s="1"/>
      <c r="H249" s="1"/>
      <c r="I249" s="1"/>
      <c r="J249" s="1"/>
    </row>
    <row r="250" spans="3:10" x14ac:dyDescent="0.25">
      <c r="C250" s="1"/>
      <c r="D250" s="1"/>
      <c r="E250" s="1"/>
      <c r="G250" s="1"/>
      <c r="H250" s="1"/>
      <c r="I250" s="1"/>
      <c r="J250" s="1"/>
    </row>
    <row r="251" spans="3:10" x14ac:dyDescent="0.25">
      <c r="C251" s="1"/>
      <c r="D251" s="1"/>
      <c r="E251" s="1"/>
      <c r="G251" s="1"/>
      <c r="H251" s="1"/>
      <c r="I251" s="1"/>
      <c r="J251" s="1"/>
    </row>
    <row r="252" spans="3:10" x14ac:dyDescent="0.25">
      <c r="C252" s="1"/>
      <c r="D252" s="1"/>
      <c r="E252" s="1"/>
      <c r="G252" s="1"/>
      <c r="H252" s="1"/>
      <c r="I252" s="1"/>
      <c r="J252" s="1"/>
    </row>
    <row r="253" spans="3:10" x14ac:dyDescent="0.25">
      <c r="C253" s="1"/>
      <c r="D253" s="1"/>
      <c r="E253" s="1"/>
      <c r="G253" s="1"/>
      <c r="H253" s="1"/>
      <c r="I253" s="1"/>
      <c r="J253" s="1"/>
    </row>
    <row r="254" spans="3:10" x14ac:dyDescent="0.25">
      <c r="C254" s="1"/>
      <c r="D254" s="1"/>
      <c r="E254" s="1"/>
      <c r="G254" s="1"/>
      <c r="H254" s="1"/>
      <c r="I254" s="1"/>
      <c r="J254" s="1"/>
    </row>
    <row r="255" spans="3:10" x14ac:dyDescent="0.25">
      <c r="C255" s="1"/>
      <c r="D255" s="1"/>
      <c r="E255" s="1"/>
      <c r="G255" s="1"/>
      <c r="H255" s="1"/>
      <c r="I255" s="1"/>
      <c r="J255" s="1"/>
    </row>
    <row r="256" spans="3:10" x14ac:dyDescent="0.25">
      <c r="C256" s="1"/>
      <c r="D256" s="1"/>
      <c r="E256" s="1"/>
      <c r="G256" s="1"/>
      <c r="H256" s="1"/>
      <c r="I256" s="1"/>
      <c r="J256" s="1"/>
    </row>
    <row r="257" spans="3:10" x14ac:dyDescent="0.25">
      <c r="C257" s="1"/>
      <c r="D257" s="1"/>
      <c r="E257" s="1"/>
      <c r="G257" s="1"/>
      <c r="H257" s="1"/>
      <c r="I257" s="1"/>
      <c r="J257" s="1"/>
    </row>
    <row r="258" spans="3:10" x14ac:dyDescent="0.25">
      <c r="C258" s="1"/>
      <c r="D258" s="1"/>
      <c r="E258" s="1"/>
      <c r="G258" s="1"/>
      <c r="H258" s="1"/>
      <c r="I258" s="1"/>
      <c r="J258" s="1"/>
    </row>
    <row r="259" spans="3:10" x14ac:dyDescent="0.25">
      <c r="C259" s="1"/>
      <c r="D259" s="1"/>
      <c r="E259" s="1"/>
      <c r="G259" s="1"/>
      <c r="H259" s="1"/>
      <c r="I259" s="1"/>
      <c r="J259" s="1"/>
    </row>
    <row r="260" spans="3:10" x14ac:dyDescent="0.25">
      <c r="C260" s="1"/>
      <c r="D260" s="1"/>
      <c r="E260" s="1"/>
      <c r="G260" s="1"/>
      <c r="H260" s="1"/>
      <c r="I260" s="1"/>
      <c r="J260" s="1"/>
    </row>
    <row r="261" spans="3:10" x14ac:dyDescent="0.25">
      <c r="C261" s="1"/>
      <c r="D261" s="1"/>
      <c r="E261" s="1"/>
      <c r="G261" s="1"/>
      <c r="H261" s="1"/>
      <c r="I261" s="1"/>
      <c r="J261" s="1"/>
    </row>
    <row r="262" spans="3:10" x14ac:dyDescent="0.25">
      <c r="C262" s="1"/>
      <c r="D262" s="1"/>
      <c r="E262" s="1"/>
      <c r="G262" s="1"/>
      <c r="H262" s="1"/>
      <c r="I262" s="1"/>
      <c r="J262" s="1"/>
    </row>
    <row r="263" spans="3:10" x14ac:dyDescent="0.25">
      <c r="C263" s="1"/>
      <c r="D263" s="1"/>
      <c r="E263" s="1"/>
      <c r="G263" s="1"/>
      <c r="H263" s="1"/>
      <c r="I263" s="1"/>
      <c r="J263" s="1"/>
    </row>
    <row r="264" spans="3:10" x14ac:dyDescent="0.25">
      <c r="C264" s="1"/>
      <c r="D264" s="1"/>
      <c r="E264" s="1"/>
      <c r="G264" s="1"/>
      <c r="H264" s="1"/>
      <c r="I264" s="1"/>
      <c r="J264" s="1"/>
    </row>
    <row r="265" spans="3:10" x14ac:dyDescent="0.25">
      <c r="C265" s="1"/>
      <c r="D265" s="1"/>
      <c r="E265" s="1"/>
      <c r="G265" s="1"/>
      <c r="H265" s="1"/>
      <c r="I265" s="1"/>
      <c r="J265" s="1"/>
    </row>
    <row r="266" spans="3:10" x14ac:dyDescent="0.25">
      <c r="C266" s="1"/>
      <c r="D266" s="1"/>
      <c r="E266" s="1"/>
      <c r="G266" s="1"/>
      <c r="H266" s="1"/>
      <c r="I266" s="1"/>
      <c r="J266" s="1"/>
    </row>
    <row r="267" spans="3:10" x14ac:dyDescent="0.25">
      <c r="C267" s="1"/>
      <c r="D267" s="1"/>
      <c r="E267" s="1"/>
      <c r="G267" s="1"/>
      <c r="H267" s="1"/>
      <c r="I267" s="1"/>
      <c r="J267" s="1"/>
    </row>
    <row r="268" spans="3:10" x14ac:dyDescent="0.25">
      <c r="C268" s="1"/>
      <c r="D268" s="1"/>
      <c r="E268" s="1"/>
      <c r="G268" s="1"/>
      <c r="H268" s="1"/>
      <c r="I268" s="1"/>
      <c r="J268" s="1"/>
    </row>
    <row r="269" spans="3:10" x14ac:dyDescent="0.25">
      <c r="C269" s="1"/>
      <c r="D269" s="1"/>
      <c r="E269" s="1"/>
      <c r="G269" s="1"/>
      <c r="H269" s="1"/>
      <c r="I269" s="1"/>
      <c r="J269" s="1"/>
    </row>
    <row r="270" spans="3:10" x14ac:dyDescent="0.25">
      <c r="C270" s="1"/>
      <c r="D270" s="1"/>
      <c r="E270" s="1"/>
      <c r="G270" s="1"/>
      <c r="H270" s="1"/>
      <c r="I270" s="1"/>
      <c r="J270" s="1"/>
    </row>
    <row r="271" spans="3:10" x14ac:dyDescent="0.25">
      <c r="C271" s="1"/>
      <c r="D271" s="1"/>
      <c r="E271" s="1"/>
      <c r="G271" s="1"/>
      <c r="H271" s="1"/>
      <c r="I271" s="1"/>
      <c r="J271" s="1"/>
    </row>
    <row r="272" spans="3:10" x14ac:dyDescent="0.25">
      <c r="C272" s="1"/>
      <c r="D272" s="1"/>
      <c r="E272" s="1"/>
      <c r="G272" s="1"/>
      <c r="H272" s="1"/>
      <c r="I272" s="1"/>
      <c r="J272" s="1"/>
    </row>
    <row r="273" spans="3:10" x14ac:dyDescent="0.25">
      <c r="C273" s="1"/>
      <c r="D273" s="1"/>
      <c r="E273" s="1"/>
      <c r="G273" s="1"/>
      <c r="H273" s="1"/>
      <c r="I273" s="1"/>
      <c r="J273" s="1"/>
    </row>
    <row r="274" spans="3:10" x14ac:dyDescent="0.25">
      <c r="C274" s="1"/>
      <c r="D274" s="1"/>
      <c r="E274" s="1"/>
      <c r="G274" s="1"/>
      <c r="H274" s="1"/>
      <c r="I274" s="1"/>
      <c r="J274" s="1"/>
    </row>
    <row r="275" spans="3:10" x14ac:dyDescent="0.25">
      <c r="C275" s="1"/>
      <c r="D275" s="1"/>
      <c r="E275" s="1"/>
      <c r="G275" s="1"/>
      <c r="H275" s="1"/>
      <c r="I275" s="1"/>
      <c r="J275" s="1"/>
    </row>
    <row r="276" spans="3:10" x14ac:dyDescent="0.25">
      <c r="C276" s="1"/>
      <c r="D276" s="1"/>
      <c r="E276" s="1"/>
      <c r="G276" s="1"/>
      <c r="H276" s="1"/>
      <c r="I276" s="1"/>
      <c r="J276" s="1"/>
    </row>
    <row r="277" spans="3:10" x14ac:dyDescent="0.25">
      <c r="C277" s="1"/>
      <c r="D277" s="1"/>
      <c r="E277" s="1"/>
      <c r="G277" s="1"/>
      <c r="H277" s="1"/>
      <c r="I277" s="1"/>
      <c r="J277" s="1"/>
    </row>
    <row r="278" spans="3:10" x14ac:dyDescent="0.25">
      <c r="C278" s="1"/>
      <c r="D278" s="1"/>
      <c r="E278" s="1"/>
      <c r="G278" s="1"/>
      <c r="H278" s="1"/>
      <c r="I278" s="1"/>
      <c r="J278" s="1"/>
    </row>
    <row r="279" spans="3:10" x14ac:dyDescent="0.25">
      <c r="C279" s="1"/>
      <c r="D279" s="1"/>
      <c r="E279" s="1"/>
      <c r="G279" s="1"/>
      <c r="H279" s="1"/>
      <c r="I279" s="1"/>
      <c r="J279" s="1"/>
    </row>
    <row r="280" spans="3:10" x14ac:dyDescent="0.25">
      <c r="C280" s="1"/>
      <c r="D280" s="1"/>
      <c r="E280" s="1"/>
      <c r="G280" s="1"/>
      <c r="H280" s="1"/>
      <c r="I280" s="1"/>
      <c r="J280" s="1"/>
    </row>
    <row r="281" spans="3:10" x14ac:dyDescent="0.25">
      <c r="C281" s="1"/>
      <c r="D281" s="1"/>
      <c r="E281" s="1"/>
      <c r="G281" s="1"/>
      <c r="H281" s="1"/>
      <c r="I281" s="1"/>
      <c r="J281" s="1"/>
    </row>
    <row r="282" spans="3:10" x14ac:dyDescent="0.25">
      <c r="C282" s="1"/>
      <c r="D282" s="1"/>
      <c r="E282" s="1"/>
      <c r="G282" s="1"/>
      <c r="H282" s="1"/>
      <c r="I282" s="1"/>
      <c r="J282" s="1"/>
    </row>
    <row r="283" spans="3:10" x14ac:dyDescent="0.25">
      <c r="C283" s="1"/>
      <c r="D283" s="1"/>
      <c r="E283" s="1"/>
      <c r="G283" s="1"/>
      <c r="H283" s="1"/>
      <c r="I283" s="1"/>
      <c r="J283" s="1"/>
    </row>
    <row r="284" spans="3:10" x14ac:dyDescent="0.25">
      <c r="C284" s="1"/>
      <c r="D284" s="1"/>
      <c r="E284" s="1"/>
      <c r="G284" s="1"/>
      <c r="H284" s="1"/>
      <c r="I284" s="1"/>
      <c r="J284" s="1"/>
    </row>
    <row r="285" spans="3:10" x14ac:dyDescent="0.25">
      <c r="C285" s="1"/>
      <c r="D285" s="1"/>
      <c r="E285" s="1"/>
      <c r="G285" s="1"/>
      <c r="H285" s="1"/>
      <c r="I285" s="1"/>
      <c r="J285" s="1"/>
    </row>
    <row r="286" spans="3:10" x14ac:dyDescent="0.25">
      <c r="C286" s="1"/>
      <c r="D286" s="1"/>
      <c r="E286" s="1"/>
      <c r="G286" s="1"/>
      <c r="H286" s="1"/>
      <c r="I286" s="1"/>
      <c r="J286" s="1"/>
    </row>
    <row r="287" spans="3:10" x14ac:dyDescent="0.25">
      <c r="C287" s="1"/>
      <c r="D287" s="1"/>
      <c r="E287" s="1"/>
      <c r="G287" s="1"/>
      <c r="H287" s="1"/>
      <c r="I287" s="1"/>
      <c r="J287" s="1"/>
    </row>
    <row r="288" spans="3:10" x14ac:dyDescent="0.25">
      <c r="C288" s="1"/>
      <c r="D288" s="1"/>
      <c r="E288" s="1"/>
      <c r="G288" s="1"/>
      <c r="H288" s="1"/>
      <c r="I288" s="1"/>
      <c r="J288" s="1"/>
    </row>
    <row r="289" spans="3:10" x14ac:dyDescent="0.25">
      <c r="C289" s="1"/>
      <c r="D289" s="1"/>
      <c r="E289" s="1"/>
      <c r="G289" s="1"/>
      <c r="H289" s="1"/>
      <c r="I289" s="1"/>
      <c r="J289" s="1"/>
    </row>
    <row r="290" spans="3:10" x14ac:dyDescent="0.25">
      <c r="C290" s="1"/>
      <c r="D290" s="1"/>
      <c r="E290" s="1"/>
      <c r="G290" s="1"/>
      <c r="H290" s="1"/>
      <c r="I290" s="1"/>
      <c r="J290" s="1"/>
    </row>
    <row r="291" spans="3:10" x14ac:dyDescent="0.25">
      <c r="C291" s="1"/>
      <c r="D291" s="1"/>
      <c r="E291" s="1"/>
      <c r="G291" s="1"/>
      <c r="H291" s="1"/>
      <c r="I291" s="1"/>
      <c r="J291" s="1"/>
    </row>
    <row r="292" spans="3:10" x14ac:dyDescent="0.25">
      <c r="C292" s="1"/>
      <c r="D292" s="1"/>
      <c r="E292" s="1"/>
      <c r="G292" s="1"/>
      <c r="H292" s="1"/>
      <c r="I292" s="1"/>
      <c r="J292" s="1"/>
    </row>
    <row r="293" spans="3:10" x14ac:dyDescent="0.25">
      <c r="C293" s="1"/>
      <c r="D293" s="1"/>
      <c r="E293" s="1"/>
      <c r="G293" s="1"/>
      <c r="H293" s="1"/>
      <c r="I293" s="1"/>
      <c r="J293" s="1"/>
    </row>
    <row r="294" spans="3:10" x14ac:dyDescent="0.25">
      <c r="C294" s="1"/>
      <c r="D294" s="1"/>
      <c r="E294" s="1"/>
      <c r="G294" s="1"/>
      <c r="H294" s="1"/>
      <c r="I294" s="1"/>
      <c r="J294" s="1"/>
    </row>
    <row r="295" spans="3:10" x14ac:dyDescent="0.25">
      <c r="C295" s="1"/>
      <c r="D295" s="1"/>
      <c r="E295" s="1"/>
      <c r="G295" s="1"/>
      <c r="H295" s="1"/>
      <c r="I295" s="1"/>
      <c r="J295" s="1"/>
    </row>
    <row r="296" spans="3:10" x14ac:dyDescent="0.25">
      <c r="C296" s="1"/>
      <c r="D296" s="1"/>
      <c r="E296" s="1"/>
      <c r="G296" s="1"/>
      <c r="H296" s="1"/>
      <c r="I296" s="1"/>
      <c r="J296" s="1"/>
    </row>
    <row r="297" spans="3:10" x14ac:dyDescent="0.25">
      <c r="C297" s="1"/>
      <c r="D297" s="1"/>
      <c r="E297" s="1"/>
      <c r="G297" s="1"/>
      <c r="H297" s="1"/>
      <c r="I297" s="1"/>
      <c r="J297" s="1"/>
    </row>
    <row r="298" spans="3:10" x14ac:dyDescent="0.25">
      <c r="C298" s="1"/>
      <c r="D298" s="1"/>
      <c r="E298" s="1"/>
      <c r="G298" s="1"/>
      <c r="H298" s="1"/>
      <c r="I298" s="1"/>
      <c r="J298" s="1"/>
    </row>
    <row r="299" spans="3:10" x14ac:dyDescent="0.25">
      <c r="C299" s="1"/>
      <c r="D299" s="1"/>
      <c r="E299" s="1"/>
      <c r="G299" s="1"/>
      <c r="H299" s="1"/>
      <c r="I299" s="1"/>
      <c r="J299" s="1"/>
    </row>
    <row r="300" spans="3:10" x14ac:dyDescent="0.25">
      <c r="C300" s="1"/>
      <c r="D300" s="1"/>
      <c r="E300" s="1"/>
      <c r="G300" s="1"/>
      <c r="H300" s="1"/>
      <c r="I300" s="1"/>
      <c r="J300" s="1"/>
    </row>
    <row r="301" spans="3:10" x14ac:dyDescent="0.25">
      <c r="C301" s="1"/>
      <c r="D301" s="1"/>
      <c r="E301" s="1"/>
      <c r="G301" s="1"/>
      <c r="H301" s="1"/>
      <c r="I301" s="1"/>
      <c r="J301" s="1"/>
    </row>
    <row r="302" spans="3:10" x14ac:dyDescent="0.25">
      <c r="C302" s="1"/>
      <c r="D302" s="1"/>
      <c r="E302" s="1"/>
      <c r="G302" s="1"/>
      <c r="H302" s="1"/>
      <c r="I302" s="1"/>
      <c r="J302" s="1"/>
    </row>
    <row r="303" spans="3:10" x14ac:dyDescent="0.25">
      <c r="C303" s="1"/>
      <c r="D303" s="1"/>
      <c r="E303" s="1"/>
      <c r="G303" s="1"/>
      <c r="H303" s="1"/>
      <c r="I303" s="1"/>
      <c r="J303" s="1"/>
    </row>
    <row r="304" spans="3:10" x14ac:dyDescent="0.25">
      <c r="C304" s="1"/>
      <c r="D304" s="1"/>
      <c r="E304" s="1"/>
      <c r="G304" s="1"/>
      <c r="H304" s="1"/>
      <c r="I304" s="1"/>
      <c r="J304" s="1"/>
    </row>
    <row r="305" spans="3:10" x14ac:dyDescent="0.25">
      <c r="C305" s="1"/>
      <c r="D305" s="1"/>
      <c r="E305" s="1"/>
      <c r="G305" s="1"/>
      <c r="H305" s="1"/>
      <c r="I305" s="1"/>
      <c r="J305" s="1"/>
    </row>
    <row r="306" spans="3:10" x14ac:dyDescent="0.25">
      <c r="C306" s="1"/>
      <c r="D306" s="1"/>
      <c r="E306" s="1"/>
      <c r="G306" s="1"/>
      <c r="H306" s="1"/>
      <c r="I306" s="1"/>
      <c r="J306" s="1"/>
    </row>
    <row r="307" spans="3:10" x14ac:dyDescent="0.25">
      <c r="C307" s="1"/>
      <c r="D307" s="1"/>
      <c r="E307" s="1"/>
      <c r="G307" s="1"/>
      <c r="H307" s="1"/>
      <c r="I307" s="1"/>
      <c r="J307" s="1"/>
    </row>
    <row r="308" spans="3:10" x14ac:dyDescent="0.25">
      <c r="C308" s="1"/>
      <c r="D308" s="1"/>
      <c r="E308" s="1"/>
      <c r="G308" s="1"/>
      <c r="H308" s="1"/>
      <c r="I308" s="1"/>
      <c r="J308" s="1"/>
    </row>
    <row r="309" spans="3:10" x14ac:dyDescent="0.25">
      <c r="C309" s="1"/>
      <c r="D309" s="1"/>
      <c r="E309" s="1"/>
      <c r="G309" s="1"/>
      <c r="H309" s="1"/>
      <c r="I309" s="1"/>
      <c r="J309" s="1"/>
    </row>
    <row r="310" spans="3:10" x14ac:dyDescent="0.25">
      <c r="C310" s="1"/>
      <c r="D310" s="1"/>
      <c r="E310" s="1"/>
      <c r="G310" s="1"/>
      <c r="H310" s="1"/>
      <c r="I310" s="1"/>
      <c r="J310" s="1"/>
    </row>
    <row r="311" spans="3:10" x14ac:dyDescent="0.25">
      <c r="C311" s="1"/>
      <c r="D311" s="1"/>
      <c r="E311" s="1"/>
      <c r="G311" s="1"/>
      <c r="H311" s="1"/>
      <c r="I311" s="1"/>
      <c r="J311" s="1"/>
    </row>
    <row r="312" spans="3:10" x14ac:dyDescent="0.25">
      <c r="C312" s="1"/>
      <c r="D312" s="1"/>
      <c r="E312" s="1"/>
      <c r="G312" s="1"/>
      <c r="H312" s="1"/>
      <c r="I312" s="1"/>
      <c r="J312" s="1"/>
    </row>
    <row r="313" spans="3:10" x14ac:dyDescent="0.25">
      <c r="C313" s="1"/>
      <c r="D313" s="1"/>
      <c r="E313" s="1"/>
      <c r="G313" s="1"/>
      <c r="H313" s="1"/>
      <c r="I313" s="1"/>
      <c r="J313" s="1"/>
    </row>
    <row r="314" spans="3:10" x14ac:dyDescent="0.25">
      <c r="C314" s="1"/>
      <c r="D314" s="1"/>
      <c r="E314" s="1"/>
      <c r="G314" s="1"/>
      <c r="H314" s="1"/>
      <c r="I314" s="1"/>
      <c r="J314" s="1"/>
    </row>
    <row r="315" spans="3:10" x14ac:dyDescent="0.25">
      <c r="C315" s="1"/>
      <c r="D315" s="1"/>
      <c r="E315" s="1"/>
      <c r="G315" s="1"/>
      <c r="H315" s="1"/>
      <c r="I315" s="1"/>
      <c r="J315" s="1"/>
    </row>
    <row r="316" spans="3:10" x14ac:dyDescent="0.25">
      <c r="C316" s="1"/>
      <c r="D316" s="1"/>
      <c r="E316" s="1"/>
      <c r="G316" s="1"/>
      <c r="H316" s="1"/>
      <c r="I316" s="1"/>
      <c r="J316" s="1"/>
    </row>
    <row r="317" spans="3:10" x14ac:dyDescent="0.25">
      <c r="C317" s="1"/>
      <c r="D317" s="1"/>
      <c r="E317" s="1"/>
      <c r="G317" s="1"/>
      <c r="H317" s="1"/>
      <c r="I317" s="1"/>
      <c r="J317" s="1"/>
    </row>
    <row r="318" spans="3:10" x14ac:dyDescent="0.25">
      <c r="C318" s="1"/>
      <c r="D318" s="1"/>
      <c r="E318" s="1"/>
      <c r="G318" s="1"/>
      <c r="H318" s="1"/>
      <c r="I318" s="1"/>
      <c r="J318" s="1"/>
    </row>
    <row r="319" spans="3:10" x14ac:dyDescent="0.25">
      <c r="C319" s="1"/>
      <c r="D319" s="1"/>
      <c r="E319" s="1"/>
      <c r="G319" s="1"/>
      <c r="H319" s="1"/>
      <c r="I319" s="1"/>
      <c r="J319" s="1"/>
    </row>
    <row r="320" spans="3:10" x14ac:dyDescent="0.25">
      <c r="C320" s="1"/>
      <c r="D320" s="1"/>
      <c r="E320" s="1"/>
      <c r="G320" s="1"/>
      <c r="H320" s="1"/>
      <c r="I320" s="1"/>
      <c r="J320" s="1"/>
    </row>
    <row r="321" spans="3:10" x14ac:dyDescent="0.25">
      <c r="C321" s="1"/>
      <c r="D321" s="1"/>
      <c r="E321" s="1"/>
      <c r="G321" s="1"/>
      <c r="H321" s="1"/>
      <c r="I321" s="1"/>
      <c r="J321" s="1"/>
    </row>
    <row r="322" spans="3:10" x14ac:dyDescent="0.25">
      <c r="C322" s="1"/>
      <c r="D322" s="1"/>
      <c r="E322" s="1"/>
      <c r="G322" s="1"/>
      <c r="H322" s="1"/>
      <c r="I322" s="1"/>
      <c r="J322" s="1"/>
    </row>
    <row r="323" spans="3:10" x14ac:dyDescent="0.25">
      <c r="C323" s="1"/>
      <c r="D323" s="1"/>
      <c r="E323" s="1"/>
      <c r="G323" s="1"/>
      <c r="H323" s="1"/>
      <c r="I323" s="1"/>
      <c r="J323" s="1"/>
    </row>
    <row r="324" spans="3:10" x14ac:dyDescent="0.25">
      <c r="C324" s="1"/>
      <c r="D324" s="1"/>
      <c r="E324" s="1"/>
      <c r="G324" s="1"/>
      <c r="H324" s="1"/>
      <c r="I324" s="1"/>
      <c r="J324" s="1"/>
    </row>
    <row r="325" spans="3:10" x14ac:dyDescent="0.25">
      <c r="C325" s="1"/>
      <c r="D325" s="1"/>
      <c r="E325" s="1"/>
      <c r="G325" s="1"/>
      <c r="H325" s="1"/>
      <c r="I325" s="1"/>
      <c r="J325" s="1"/>
    </row>
    <row r="326" spans="3:10" x14ac:dyDescent="0.25">
      <c r="C326" s="1"/>
      <c r="D326" s="1"/>
      <c r="E326" s="1"/>
      <c r="G326" s="1"/>
      <c r="H326" s="1"/>
      <c r="I326" s="1"/>
      <c r="J326" s="1"/>
    </row>
    <row r="327" spans="3:10" x14ac:dyDescent="0.25">
      <c r="C327" s="1"/>
      <c r="D327" s="1"/>
      <c r="E327" s="1"/>
      <c r="G327" s="1"/>
      <c r="H327" s="1"/>
      <c r="I327" s="1"/>
      <c r="J327" s="1"/>
    </row>
    <row r="328" spans="3:10" x14ac:dyDescent="0.25">
      <c r="C328" s="1"/>
      <c r="D328" s="1"/>
      <c r="E328" s="1"/>
      <c r="G328" s="1"/>
      <c r="H328" s="1"/>
      <c r="I328" s="1"/>
      <c r="J328" s="1"/>
    </row>
    <row r="329" spans="3:10" x14ac:dyDescent="0.25">
      <c r="C329" s="1"/>
      <c r="D329" s="1"/>
      <c r="E329" s="1"/>
      <c r="G329" s="1"/>
      <c r="H329" s="1"/>
      <c r="I329" s="1"/>
      <c r="J329" s="1"/>
    </row>
    <row r="330" spans="3:10" x14ac:dyDescent="0.25">
      <c r="C330" s="1"/>
      <c r="D330" s="1"/>
      <c r="E330" s="1"/>
      <c r="G330" s="1"/>
      <c r="H330" s="1"/>
      <c r="I330" s="1"/>
      <c r="J330" s="1"/>
    </row>
    <row r="331" spans="3:10" x14ac:dyDescent="0.25">
      <c r="C331" s="1"/>
      <c r="D331" s="1"/>
      <c r="E331" s="1"/>
      <c r="G331" s="1"/>
      <c r="H331" s="1"/>
      <c r="I331" s="1"/>
      <c r="J331" s="1"/>
    </row>
    <row r="332" spans="3:10" x14ac:dyDescent="0.25">
      <c r="C332" s="1"/>
      <c r="D332" s="1"/>
      <c r="E332" s="1"/>
      <c r="G332" s="1"/>
      <c r="H332" s="1"/>
      <c r="I332" s="1"/>
      <c r="J332" s="1"/>
    </row>
    <row r="333" spans="3:10" x14ac:dyDescent="0.25">
      <c r="C333" s="1"/>
      <c r="D333" s="1"/>
      <c r="E333" s="1"/>
      <c r="G333" s="1"/>
      <c r="H333" s="1"/>
      <c r="I333" s="1"/>
      <c r="J333" s="1"/>
    </row>
    <row r="334" spans="3:10" x14ac:dyDescent="0.25">
      <c r="C334" s="1"/>
      <c r="D334" s="1"/>
      <c r="E334" s="1"/>
      <c r="G334" s="1"/>
      <c r="H334" s="1"/>
      <c r="I334" s="1"/>
      <c r="J334" s="1"/>
    </row>
    <row r="335" spans="3:10" x14ac:dyDescent="0.25">
      <c r="C335" s="1"/>
      <c r="D335" s="1"/>
      <c r="E335" s="1"/>
      <c r="G335" s="1"/>
      <c r="H335" s="1"/>
      <c r="I335" s="1"/>
      <c r="J335" s="1"/>
    </row>
    <row r="336" spans="3:10" x14ac:dyDescent="0.25">
      <c r="C336" s="1"/>
      <c r="D336" s="1"/>
      <c r="E336" s="1"/>
      <c r="G336" s="1"/>
      <c r="H336" s="1"/>
      <c r="I336" s="1"/>
      <c r="J336" s="1"/>
    </row>
    <row r="337" spans="3:10" x14ac:dyDescent="0.25">
      <c r="C337" s="1"/>
      <c r="D337" s="1"/>
      <c r="E337" s="1"/>
      <c r="G337" s="1"/>
      <c r="H337" s="1"/>
      <c r="I337" s="1"/>
      <c r="J337" s="1"/>
    </row>
    <row r="338" spans="3:10" x14ac:dyDescent="0.25">
      <c r="C338" s="1"/>
      <c r="D338" s="1"/>
      <c r="E338" s="1"/>
      <c r="G338" s="1"/>
      <c r="H338" s="1"/>
      <c r="I338" s="1"/>
      <c r="J338" s="1"/>
    </row>
    <row r="339" spans="3:10" x14ac:dyDescent="0.25">
      <c r="C339" s="1"/>
      <c r="D339" s="1"/>
      <c r="E339" s="1"/>
      <c r="G339" s="1"/>
      <c r="H339" s="1"/>
      <c r="I339" s="1"/>
      <c r="J339" s="1"/>
    </row>
    <row r="340" spans="3:10" x14ac:dyDescent="0.25">
      <c r="C340" s="1"/>
      <c r="D340" s="1"/>
      <c r="E340" s="1"/>
      <c r="G340" s="1"/>
      <c r="H340" s="1"/>
      <c r="I340" s="1"/>
      <c r="J340" s="1"/>
    </row>
    <row r="341" spans="3:10" x14ac:dyDescent="0.25">
      <c r="C341" s="1"/>
      <c r="D341" s="1"/>
      <c r="E341" s="1"/>
      <c r="G341" s="1"/>
      <c r="H341" s="1"/>
      <c r="I341" s="1"/>
      <c r="J341" s="1"/>
    </row>
    <row r="342" spans="3:10" x14ac:dyDescent="0.25">
      <c r="C342" s="1"/>
      <c r="D342" s="1"/>
      <c r="E342" s="1"/>
      <c r="G342" s="1"/>
      <c r="H342" s="1"/>
      <c r="I342" s="1"/>
      <c r="J342" s="1"/>
    </row>
    <row r="343" spans="3:10" x14ac:dyDescent="0.25">
      <c r="C343" s="1"/>
      <c r="D343" s="1"/>
      <c r="E343" s="1"/>
      <c r="G343" s="1"/>
      <c r="H343" s="1"/>
      <c r="I343" s="1"/>
      <c r="J343" s="1"/>
    </row>
    <row r="344" spans="3:10" x14ac:dyDescent="0.25">
      <c r="C344" s="1"/>
      <c r="D344" s="1"/>
      <c r="E344" s="1"/>
      <c r="G344" s="1"/>
      <c r="H344" s="1"/>
      <c r="I344" s="1"/>
      <c r="J344" s="1"/>
    </row>
    <row r="345" spans="3:10" x14ac:dyDescent="0.25">
      <c r="C345" s="1"/>
      <c r="D345" s="1"/>
      <c r="E345" s="1"/>
      <c r="G345" s="1"/>
      <c r="H345" s="1"/>
      <c r="I345" s="1"/>
      <c r="J345" s="1"/>
    </row>
    <row r="346" spans="3:10" x14ac:dyDescent="0.25">
      <c r="C346" s="1"/>
      <c r="D346" s="1"/>
      <c r="E346" s="1"/>
      <c r="G346" s="1"/>
      <c r="H346" s="1"/>
      <c r="I346" s="1"/>
      <c r="J346" s="1"/>
    </row>
    <row r="347" spans="3:10" x14ac:dyDescent="0.25">
      <c r="C347" s="1"/>
      <c r="D347" s="1"/>
      <c r="E347" s="1"/>
      <c r="G347" s="1"/>
      <c r="H347" s="1"/>
      <c r="I347" s="1"/>
      <c r="J347" s="1"/>
    </row>
    <row r="348" spans="3:10" x14ac:dyDescent="0.25">
      <c r="C348" s="1"/>
      <c r="D348" s="1"/>
      <c r="E348" s="1"/>
      <c r="G348" s="1"/>
      <c r="H348" s="1"/>
      <c r="I348" s="1"/>
      <c r="J348" s="1"/>
    </row>
    <row r="349" spans="3:10" x14ac:dyDescent="0.25">
      <c r="C349" s="1"/>
      <c r="D349" s="1"/>
      <c r="E349" s="1"/>
      <c r="G349" s="1"/>
      <c r="H349" s="1"/>
      <c r="I349" s="1"/>
      <c r="J349" s="1"/>
    </row>
    <row r="350" spans="3:10" x14ac:dyDescent="0.25">
      <c r="C350" s="1"/>
      <c r="D350" s="1"/>
      <c r="E350" s="1"/>
      <c r="G350" s="1"/>
      <c r="H350" s="1"/>
      <c r="I350" s="1"/>
      <c r="J350" s="1"/>
    </row>
    <row r="351" spans="3:10" x14ac:dyDescent="0.25">
      <c r="C351" s="1"/>
      <c r="D351" s="1"/>
      <c r="E351" s="1"/>
      <c r="G351" s="1"/>
      <c r="H351" s="1"/>
      <c r="I351" s="1"/>
      <c r="J351" s="1"/>
    </row>
    <row r="352" spans="3:10" x14ac:dyDescent="0.25">
      <c r="C352" s="1"/>
      <c r="D352" s="1"/>
      <c r="E352" s="1"/>
      <c r="G352" s="1"/>
      <c r="H352" s="1"/>
      <c r="I352" s="1"/>
      <c r="J352" s="1"/>
    </row>
    <row r="353" spans="3:10" x14ac:dyDescent="0.25">
      <c r="C353" s="1"/>
      <c r="D353" s="1"/>
      <c r="E353" s="1"/>
      <c r="G353" s="1"/>
      <c r="H353" s="1"/>
      <c r="I353" s="1"/>
      <c r="J353" s="1"/>
    </row>
    <row r="354" spans="3:10" x14ac:dyDescent="0.25">
      <c r="C354" s="1"/>
      <c r="D354" s="1"/>
      <c r="E354" s="1"/>
      <c r="G354" s="1"/>
      <c r="H354" s="1"/>
      <c r="I354" s="1"/>
      <c r="J354" s="1"/>
    </row>
    <row r="355" spans="3:10" x14ac:dyDescent="0.25">
      <c r="C355" s="1"/>
      <c r="D355" s="1"/>
      <c r="E355" s="1"/>
      <c r="G355" s="1"/>
      <c r="H355" s="1"/>
      <c r="I355" s="1"/>
      <c r="J355" s="1"/>
    </row>
    <row r="356" spans="3:10" x14ac:dyDescent="0.25">
      <c r="C356" s="1"/>
      <c r="D356" s="1"/>
      <c r="E356" s="1"/>
      <c r="G356" s="1"/>
      <c r="H356" s="1"/>
      <c r="I356" s="1"/>
      <c r="J356" s="1"/>
    </row>
    <row r="357" spans="3:10" x14ac:dyDescent="0.25">
      <c r="C357" s="1"/>
      <c r="D357" s="1"/>
      <c r="E357" s="1"/>
      <c r="G357" s="1"/>
      <c r="H357" s="1"/>
      <c r="I357" s="1"/>
      <c r="J357" s="1"/>
    </row>
    <row r="358" spans="3:10" x14ac:dyDescent="0.25">
      <c r="C358" s="1"/>
      <c r="D358" s="1"/>
      <c r="E358" s="1"/>
      <c r="G358" s="1"/>
      <c r="H358" s="1"/>
      <c r="I358" s="1"/>
      <c r="J358" s="1"/>
    </row>
    <row r="359" spans="3:10" x14ac:dyDescent="0.25">
      <c r="C359" s="1"/>
      <c r="D359" s="1"/>
      <c r="E359" s="1"/>
      <c r="G359" s="1"/>
      <c r="H359" s="1"/>
      <c r="I359" s="1"/>
      <c r="J359" s="1"/>
    </row>
    <row r="360" spans="3:10" x14ac:dyDescent="0.25">
      <c r="C360" s="1"/>
      <c r="D360" s="1"/>
      <c r="E360" s="1"/>
      <c r="G360" s="1"/>
      <c r="H360" s="1"/>
      <c r="I360" s="1"/>
      <c r="J360" s="1"/>
    </row>
    <row r="361" spans="3:10" x14ac:dyDescent="0.25">
      <c r="C361" s="1"/>
      <c r="D361" s="1"/>
      <c r="E361" s="1"/>
      <c r="G361" s="1"/>
      <c r="H361" s="1"/>
      <c r="I361" s="1"/>
      <c r="J361" s="1"/>
    </row>
    <row r="362" spans="3:10" x14ac:dyDescent="0.25">
      <c r="C362" s="1"/>
      <c r="D362" s="1"/>
      <c r="E362" s="1"/>
      <c r="G362" s="1"/>
      <c r="H362" s="1"/>
      <c r="I362" s="1"/>
      <c r="J362" s="1"/>
    </row>
    <row r="363" spans="3:10" x14ac:dyDescent="0.25">
      <c r="C363" s="1"/>
      <c r="D363" s="1"/>
      <c r="E363" s="1"/>
      <c r="G363" s="1"/>
      <c r="H363" s="1"/>
      <c r="I363" s="1"/>
      <c r="J363" s="1"/>
    </row>
    <row r="364" spans="3:10" x14ac:dyDescent="0.25">
      <c r="C364" s="1"/>
      <c r="D364" s="1"/>
      <c r="E364" s="1"/>
      <c r="G364" s="1"/>
      <c r="H364" s="1"/>
      <c r="I364" s="1"/>
      <c r="J364" s="1"/>
    </row>
    <row r="365" spans="3:10" x14ac:dyDescent="0.25">
      <c r="C365" s="1"/>
      <c r="D365" s="1"/>
      <c r="E365" s="1"/>
      <c r="G365" s="1"/>
      <c r="H365" s="1"/>
      <c r="I365" s="1"/>
      <c r="J365" s="1"/>
    </row>
    <row r="366" spans="3:10" x14ac:dyDescent="0.25">
      <c r="C366" s="1"/>
      <c r="D366" s="1"/>
      <c r="E366" s="1"/>
      <c r="G366" s="1"/>
      <c r="H366" s="1"/>
      <c r="I366" s="1"/>
      <c r="J366" s="1"/>
    </row>
    <row r="367" spans="3:10" x14ac:dyDescent="0.25">
      <c r="C367" s="1"/>
      <c r="D367" s="1"/>
      <c r="E367" s="1"/>
      <c r="G367" s="1"/>
      <c r="H367" s="1"/>
      <c r="I367" s="1"/>
      <c r="J367" s="1"/>
    </row>
    <row r="368" spans="3:10" x14ac:dyDescent="0.25">
      <c r="C368" s="1"/>
      <c r="D368" s="1"/>
      <c r="E368" s="1"/>
      <c r="G368" s="1"/>
      <c r="H368" s="1"/>
      <c r="I368" s="1"/>
      <c r="J368" s="1"/>
    </row>
    <row r="369" spans="3:10" x14ac:dyDescent="0.25">
      <c r="C369" s="1"/>
      <c r="D369" s="1"/>
      <c r="E369" s="1"/>
      <c r="G369" s="1"/>
      <c r="H369" s="1"/>
      <c r="I369" s="1"/>
      <c r="J369" s="1"/>
    </row>
    <row r="370" spans="3:10" x14ac:dyDescent="0.25">
      <c r="C370" s="1"/>
      <c r="D370" s="1"/>
      <c r="E370" s="1"/>
      <c r="G370" s="1"/>
      <c r="H370" s="1"/>
      <c r="I370" s="1"/>
      <c r="J370" s="1"/>
    </row>
    <row r="371" spans="3:10" x14ac:dyDescent="0.25">
      <c r="C371" s="1"/>
      <c r="D371" s="1"/>
      <c r="E371" s="1"/>
      <c r="G371" s="1"/>
      <c r="H371" s="1"/>
      <c r="I371" s="1"/>
      <c r="J371" s="1"/>
    </row>
    <row r="372" spans="3:10" x14ac:dyDescent="0.25">
      <c r="C372" s="1"/>
      <c r="D372" s="1"/>
      <c r="E372" s="1"/>
      <c r="G372" s="1"/>
      <c r="H372" s="1"/>
      <c r="I372" s="1"/>
      <c r="J372" s="1"/>
    </row>
    <row r="373" spans="3:10" x14ac:dyDescent="0.25">
      <c r="C373" s="1"/>
      <c r="D373" s="1"/>
      <c r="E373" s="1"/>
      <c r="G373" s="1"/>
      <c r="H373" s="1"/>
      <c r="I373" s="1"/>
      <c r="J373" s="1"/>
    </row>
    <row r="374" spans="3:10" x14ac:dyDescent="0.25">
      <c r="C374" s="1"/>
      <c r="D374" s="1"/>
      <c r="E374" s="1"/>
      <c r="G374" s="1"/>
      <c r="H374" s="1"/>
      <c r="I374" s="1"/>
      <c r="J374" s="1"/>
    </row>
    <row r="375" spans="3:10" x14ac:dyDescent="0.25">
      <c r="C375" s="1"/>
      <c r="D375" s="1"/>
      <c r="E375" s="1"/>
      <c r="G375" s="1"/>
      <c r="H375" s="1"/>
      <c r="I375" s="1"/>
      <c r="J375" s="1"/>
    </row>
    <row r="376" spans="3:10" x14ac:dyDescent="0.25">
      <c r="C376" s="1"/>
      <c r="D376" s="1"/>
      <c r="E376" s="1"/>
      <c r="G376" s="1"/>
      <c r="H376" s="1"/>
      <c r="I376" s="1"/>
      <c r="J376" s="1"/>
    </row>
    <row r="377" spans="3:10" x14ac:dyDescent="0.25">
      <c r="C377" s="1"/>
      <c r="D377" s="1"/>
      <c r="E377" s="1"/>
      <c r="G377" s="1"/>
      <c r="H377" s="1"/>
      <c r="I377" s="1"/>
      <c r="J377" s="1"/>
    </row>
    <row r="378" spans="3:10" x14ac:dyDescent="0.25">
      <c r="C378" s="1"/>
      <c r="D378" s="1"/>
      <c r="E378" s="1"/>
      <c r="G378" s="1"/>
      <c r="H378" s="1"/>
      <c r="I378" s="1"/>
      <c r="J378" s="1"/>
    </row>
    <row r="379" spans="3:10" x14ac:dyDescent="0.25">
      <c r="C379" s="1"/>
      <c r="D379" s="1"/>
      <c r="E379" s="1"/>
      <c r="G379" s="1"/>
      <c r="H379" s="1"/>
      <c r="I379" s="1"/>
      <c r="J379" s="1"/>
    </row>
    <row r="380" spans="3:10" x14ac:dyDescent="0.25">
      <c r="C380" s="1"/>
      <c r="D380" s="1"/>
      <c r="E380" s="1"/>
      <c r="G380" s="1"/>
      <c r="H380" s="1"/>
      <c r="I380" s="1"/>
      <c r="J380" s="1"/>
    </row>
    <row r="381" spans="3:10" x14ac:dyDescent="0.25">
      <c r="C381" s="1"/>
      <c r="D381" s="1"/>
      <c r="E381" s="1"/>
      <c r="G381" s="1"/>
      <c r="H381" s="1"/>
      <c r="I381" s="1"/>
      <c r="J381" s="1"/>
    </row>
    <row r="382" spans="3:10" x14ac:dyDescent="0.25">
      <c r="C382" s="1"/>
      <c r="D382" s="1"/>
      <c r="E382" s="1"/>
      <c r="G382" s="1"/>
      <c r="H382" s="1"/>
      <c r="I382" s="1"/>
      <c r="J382" s="1"/>
    </row>
    <row r="383" spans="3:10" x14ac:dyDescent="0.25">
      <c r="C383" s="1"/>
      <c r="D383" s="1"/>
      <c r="E383" s="1"/>
      <c r="G383" s="1"/>
      <c r="H383" s="1"/>
      <c r="I383" s="1"/>
      <c r="J383" s="1"/>
    </row>
    <row r="384" spans="3:10" x14ac:dyDescent="0.25">
      <c r="C384" s="1"/>
      <c r="D384" s="1"/>
      <c r="E384" s="1"/>
      <c r="G384" s="1"/>
      <c r="H384" s="1"/>
      <c r="I384" s="1"/>
      <c r="J384" s="1"/>
    </row>
    <row r="385" spans="3:10" x14ac:dyDescent="0.25">
      <c r="C385" s="1"/>
      <c r="D385" s="1"/>
      <c r="E385" s="1"/>
      <c r="G385" s="1"/>
      <c r="H385" s="1"/>
      <c r="I385" s="1"/>
      <c r="J385" s="1"/>
    </row>
    <row r="386" spans="3:10" x14ac:dyDescent="0.25">
      <c r="C386" s="1"/>
      <c r="D386" s="1"/>
      <c r="E386" s="1"/>
      <c r="G386" s="1"/>
      <c r="H386" s="1"/>
      <c r="I386" s="1"/>
      <c r="J386" s="1"/>
    </row>
    <row r="387" spans="3:10" x14ac:dyDescent="0.25">
      <c r="C387" s="1"/>
      <c r="D387" s="1"/>
      <c r="E387" s="1"/>
      <c r="G387" s="1"/>
      <c r="H387" s="1"/>
      <c r="I387" s="1"/>
      <c r="J387" s="1"/>
    </row>
    <row r="388" spans="3:10" x14ac:dyDescent="0.25">
      <c r="C388" s="1"/>
      <c r="D388" s="1"/>
      <c r="E388" s="1"/>
      <c r="G388" s="1"/>
      <c r="H388" s="1"/>
      <c r="I388" s="1"/>
      <c r="J388" s="1"/>
    </row>
    <row r="389" spans="3:10" x14ac:dyDescent="0.25">
      <c r="C389" s="1"/>
      <c r="D389" s="1"/>
      <c r="E389" s="1"/>
      <c r="G389" s="1"/>
      <c r="H389" s="1"/>
      <c r="I389" s="1"/>
      <c r="J389" s="1"/>
    </row>
    <row r="390" spans="3:10" x14ac:dyDescent="0.25">
      <c r="C390" s="1"/>
      <c r="D390" s="1"/>
      <c r="E390" s="1"/>
      <c r="G390" s="1"/>
      <c r="H390" s="1"/>
      <c r="I390" s="1"/>
      <c r="J390" s="1"/>
    </row>
    <row r="391" spans="3:10" x14ac:dyDescent="0.25">
      <c r="C391" s="1"/>
      <c r="D391" s="1"/>
      <c r="E391" s="1"/>
      <c r="G391" s="1"/>
      <c r="H391" s="1"/>
      <c r="I391" s="1"/>
      <c r="J391" s="1"/>
    </row>
    <row r="392" spans="3:10" x14ac:dyDescent="0.25">
      <c r="C392" s="1"/>
      <c r="D392" s="1"/>
      <c r="E392" s="1"/>
      <c r="G392" s="1"/>
      <c r="H392" s="1"/>
      <c r="I392" s="1"/>
      <c r="J392" s="1"/>
    </row>
    <row r="393" spans="3:10" x14ac:dyDescent="0.25">
      <c r="C393" s="1"/>
      <c r="D393" s="1"/>
      <c r="E393" s="1"/>
      <c r="G393" s="1"/>
      <c r="H393" s="1"/>
      <c r="I393" s="1"/>
      <c r="J393" s="1"/>
    </row>
    <row r="394" spans="3:10" x14ac:dyDescent="0.25">
      <c r="C394" s="1"/>
      <c r="D394" s="1"/>
      <c r="E394" s="1"/>
      <c r="G394" s="1"/>
      <c r="H394" s="1"/>
      <c r="I394" s="1"/>
      <c r="J394" s="1"/>
    </row>
    <row r="395" spans="3:10" x14ac:dyDescent="0.25">
      <c r="C395" s="1"/>
      <c r="D395" s="1"/>
      <c r="E395" s="1"/>
      <c r="G395" s="1"/>
      <c r="H395" s="1"/>
      <c r="I395" s="1"/>
      <c r="J395" s="1"/>
    </row>
    <row r="396" spans="3:10" x14ac:dyDescent="0.25">
      <c r="C396" s="1"/>
      <c r="D396" s="1"/>
      <c r="E396" s="1"/>
      <c r="G396" s="1"/>
      <c r="H396" s="1"/>
      <c r="I396" s="1"/>
      <c r="J396" s="1"/>
    </row>
    <row r="397" spans="3:10" x14ac:dyDescent="0.25">
      <c r="C397" s="1"/>
      <c r="D397" s="1"/>
      <c r="E397" s="1"/>
      <c r="G397" s="1"/>
      <c r="H397" s="1"/>
      <c r="I397" s="1"/>
      <c r="J397" s="1"/>
    </row>
    <row r="398" spans="3:10" x14ac:dyDescent="0.25">
      <c r="C398" s="1"/>
      <c r="D398" s="1"/>
      <c r="E398" s="1"/>
      <c r="G398" s="1"/>
      <c r="H398" s="1"/>
      <c r="I398" s="1"/>
      <c r="J398" s="1"/>
    </row>
    <row r="399" spans="3:10" x14ac:dyDescent="0.25">
      <c r="C399" s="1"/>
      <c r="D399" s="1"/>
      <c r="E399" s="1"/>
      <c r="G399" s="1"/>
      <c r="H399" s="1"/>
      <c r="I399" s="1"/>
      <c r="J399" s="1"/>
    </row>
    <row r="400" spans="3:10" x14ac:dyDescent="0.25">
      <c r="C400" s="1"/>
      <c r="D400" s="1"/>
      <c r="E400" s="1"/>
      <c r="G400" s="1"/>
      <c r="H400" s="1"/>
      <c r="I400" s="1"/>
      <c r="J400" s="1"/>
    </row>
    <row r="401" spans="3:10" x14ac:dyDescent="0.25">
      <c r="C401" s="1"/>
      <c r="D401" s="1"/>
      <c r="E401" s="1"/>
      <c r="G401" s="1"/>
      <c r="H401" s="1"/>
      <c r="I401" s="1"/>
      <c r="J401" s="1"/>
    </row>
    <row r="402" spans="3:10" x14ac:dyDescent="0.25">
      <c r="C402" s="1"/>
      <c r="D402" s="1"/>
      <c r="E402" s="1"/>
      <c r="G402" s="1"/>
      <c r="H402" s="1"/>
      <c r="I402" s="1"/>
      <c r="J402" s="1"/>
    </row>
    <row r="403" spans="3:10" x14ac:dyDescent="0.25">
      <c r="C403" s="1"/>
      <c r="D403" s="1"/>
      <c r="E403" s="1"/>
      <c r="G403" s="1"/>
      <c r="H403" s="1"/>
      <c r="I403" s="1"/>
      <c r="J403" s="1"/>
    </row>
    <row r="404" spans="3:10" x14ac:dyDescent="0.25">
      <c r="C404" s="1"/>
      <c r="D404" s="1"/>
      <c r="E404" s="1"/>
      <c r="G404" s="1"/>
      <c r="H404" s="1"/>
      <c r="I404" s="1"/>
      <c r="J404" s="1"/>
    </row>
    <row r="405" spans="3:10" x14ac:dyDescent="0.25">
      <c r="C405" s="1"/>
      <c r="D405" s="1"/>
      <c r="E405" s="1"/>
      <c r="G405" s="1"/>
      <c r="H405" s="1"/>
      <c r="I405" s="1"/>
      <c r="J405" s="1"/>
    </row>
    <row r="406" spans="3:10" x14ac:dyDescent="0.25">
      <c r="C406" s="1"/>
      <c r="D406" s="1"/>
      <c r="E406" s="1"/>
      <c r="G406" s="1"/>
      <c r="H406" s="1"/>
      <c r="I406" s="1"/>
      <c r="J406" s="1"/>
    </row>
    <row r="407" spans="3:10" x14ac:dyDescent="0.25">
      <c r="C407" s="1"/>
      <c r="D407" s="1"/>
      <c r="E407" s="1"/>
      <c r="G407" s="1"/>
      <c r="H407" s="1"/>
      <c r="I407" s="1"/>
      <c r="J407" s="1"/>
    </row>
    <row r="408" spans="3:10" x14ac:dyDescent="0.25">
      <c r="C408" s="1"/>
      <c r="D408" s="1"/>
      <c r="E408" s="1"/>
      <c r="G408" s="1"/>
      <c r="H408" s="1"/>
      <c r="I408" s="1"/>
      <c r="J408" s="1"/>
    </row>
    <row r="409" spans="3:10" x14ac:dyDescent="0.25">
      <c r="C409" s="1"/>
      <c r="D409" s="1"/>
      <c r="E409" s="1"/>
      <c r="G409" s="1"/>
      <c r="H409" s="1"/>
      <c r="I409" s="1"/>
      <c r="J409" s="1"/>
    </row>
    <row r="410" spans="3:10" x14ac:dyDescent="0.25">
      <c r="C410" s="1"/>
      <c r="D410" s="1"/>
      <c r="E410" s="1"/>
      <c r="G410" s="1"/>
      <c r="H410" s="1"/>
      <c r="I410" s="1"/>
      <c r="J410" s="1"/>
    </row>
    <row r="411" spans="3:10" x14ac:dyDescent="0.25">
      <c r="C411" s="1"/>
      <c r="D411" s="1"/>
      <c r="E411" s="1"/>
      <c r="G411" s="1"/>
      <c r="H411" s="1"/>
      <c r="I411" s="1"/>
      <c r="J411" s="1"/>
    </row>
    <row r="412" spans="3:10" x14ac:dyDescent="0.25">
      <c r="C412" s="1"/>
      <c r="D412" s="1"/>
      <c r="E412" s="1"/>
      <c r="G412" s="1"/>
      <c r="H412" s="1"/>
      <c r="I412" s="1"/>
      <c r="J412" s="1"/>
    </row>
    <row r="413" spans="3:10" x14ac:dyDescent="0.25">
      <c r="C413" s="1"/>
      <c r="D413" s="1"/>
      <c r="E413" s="1"/>
      <c r="G413" s="1"/>
      <c r="H413" s="1"/>
      <c r="I413" s="1"/>
      <c r="J413" s="1"/>
    </row>
    <row r="414" spans="3:10" x14ac:dyDescent="0.25">
      <c r="C414" s="1"/>
      <c r="D414" s="1"/>
      <c r="E414" s="1"/>
      <c r="G414" s="1"/>
      <c r="H414" s="1"/>
      <c r="I414" s="1"/>
      <c r="J414" s="1"/>
    </row>
    <row r="415" spans="3:10" x14ac:dyDescent="0.25">
      <c r="C415" s="1"/>
      <c r="D415" s="1"/>
      <c r="E415" s="1"/>
      <c r="G415" s="1"/>
      <c r="H415" s="1"/>
      <c r="I415" s="1"/>
      <c r="J415" s="1"/>
    </row>
    <row r="416" spans="3:10" x14ac:dyDescent="0.25">
      <c r="C416" s="1"/>
      <c r="D416" s="1"/>
      <c r="E416" s="1"/>
      <c r="G416" s="1"/>
      <c r="H416" s="1"/>
      <c r="I416" s="1"/>
      <c r="J416" s="1"/>
    </row>
    <row r="417" spans="3:10" x14ac:dyDescent="0.25">
      <c r="C417" s="1"/>
      <c r="D417" s="1"/>
      <c r="E417" s="1"/>
      <c r="G417" s="1"/>
      <c r="H417" s="1"/>
      <c r="I417" s="1"/>
      <c r="J417" s="1"/>
    </row>
    <row r="418" spans="3:10" x14ac:dyDescent="0.25">
      <c r="C418" s="1"/>
      <c r="D418" s="1"/>
      <c r="E418" s="1"/>
      <c r="G418" s="1"/>
      <c r="H418" s="1"/>
      <c r="I418" s="1"/>
      <c r="J418" s="1"/>
    </row>
    <row r="419" spans="3:10" x14ac:dyDescent="0.25">
      <c r="C419" s="1"/>
      <c r="D419" s="1"/>
      <c r="E419" s="1"/>
      <c r="G419" s="1"/>
      <c r="H419" s="1"/>
      <c r="I419" s="1"/>
      <c r="J419" s="1"/>
    </row>
    <row r="420" spans="3:10" x14ac:dyDescent="0.25">
      <c r="C420" s="1"/>
      <c r="D420" s="1"/>
      <c r="E420" s="1"/>
      <c r="G420" s="1"/>
      <c r="H420" s="1"/>
      <c r="I420" s="1"/>
      <c r="J420" s="1"/>
    </row>
    <row r="421" spans="3:10" x14ac:dyDescent="0.25">
      <c r="C421" s="1"/>
      <c r="D421" s="1"/>
      <c r="E421" s="1"/>
      <c r="G421" s="1"/>
      <c r="H421" s="1"/>
      <c r="I421" s="1"/>
      <c r="J421" s="1"/>
    </row>
    <row r="422" spans="3:10" x14ac:dyDescent="0.25">
      <c r="C422" s="1"/>
      <c r="D422" s="1"/>
      <c r="E422" s="1"/>
      <c r="G422" s="1"/>
      <c r="H422" s="1"/>
      <c r="I422" s="1"/>
      <c r="J422" s="1"/>
    </row>
    <row r="423" spans="3:10" x14ac:dyDescent="0.25">
      <c r="C423" s="1"/>
      <c r="D423" s="1"/>
      <c r="E423" s="1"/>
      <c r="G423" s="1"/>
      <c r="H423" s="1"/>
      <c r="I423" s="1"/>
      <c r="J423" s="1"/>
    </row>
    <row r="424" spans="3:10" x14ac:dyDescent="0.25">
      <c r="C424" s="1"/>
      <c r="D424" s="1"/>
      <c r="E424" s="1"/>
      <c r="G424" s="1"/>
      <c r="H424" s="1"/>
      <c r="I424" s="1"/>
      <c r="J424" s="1"/>
    </row>
    <row r="425" spans="3:10" x14ac:dyDescent="0.25">
      <c r="C425" s="1"/>
      <c r="D425" s="1"/>
      <c r="E425" s="1"/>
      <c r="G425" s="1"/>
      <c r="H425" s="1"/>
      <c r="I425" s="1"/>
      <c r="J425" s="1"/>
    </row>
    <row r="426" spans="3:10" x14ac:dyDescent="0.25">
      <c r="C426" s="1"/>
      <c r="D426" s="1"/>
      <c r="E426" s="1"/>
      <c r="G426" s="1"/>
      <c r="H426" s="1"/>
      <c r="I426" s="1"/>
      <c r="J426" s="1"/>
    </row>
    <row r="427" spans="3:10" x14ac:dyDescent="0.25">
      <c r="C427" s="1"/>
      <c r="D427" s="1"/>
      <c r="E427" s="1"/>
      <c r="G427" s="1"/>
      <c r="H427" s="1"/>
      <c r="I427" s="1"/>
      <c r="J427" s="1"/>
    </row>
    <row r="428" spans="3:10" x14ac:dyDescent="0.25">
      <c r="C428" s="1"/>
      <c r="D428" s="1"/>
      <c r="E428" s="1"/>
      <c r="G428" s="1"/>
      <c r="H428" s="1"/>
      <c r="I428" s="1"/>
      <c r="J428" s="1"/>
    </row>
    <row r="429" spans="3:10" x14ac:dyDescent="0.25">
      <c r="C429" s="1"/>
      <c r="D429" s="1"/>
      <c r="E429" s="1"/>
      <c r="G429" s="1"/>
      <c r="H429" s="1"/>
      <c r="I429" s="1"/>
      <c r="J429" s="1"/>
    </row>
    <row r="430" spans="3:10" x14ac:dyDescent="0.25">
      <c r="C430" s="1"/>
      <c r="D430" s="1"/>
      <c r="E430" s="1"/>
      <c r="G430" s="1"/>
      <c r="H430" s="1"/>
      <c r="I430" s="1"/>
      <c r="J430" s="1"/>
    </row>
    <row r="431" spans="3:10" x14ac:dyDescent="0.25">
      <c r="C431" s="1"/>
      <c r="D431" s="1"/>
      <c r="E431" s="1"/>
      <c r="G431" s="1"/>
      <c r="H431" s="1"/>
      <c r="I431" s="1"/>
      <c r="J431" s="1"/>
    </row>
    <row r="432" spans="3:10" x14ac:dyDescent="0.25">
      <c r="C432" s="1"/>
      <c r="D432" s="1"/>
      <c r="E432" s="1"/>
      <c r="G432" s="1"/>
      <c r="H432" s="1"/>
      <c r="I432" s="1"/>
      <c r="J432" s="1"/>
    </row>
    <row r="433" spans="3:10" x14ac:dyDescent="0.25">
      <c r="C433" s="1"/>
      <c r="D433" s="1"/>
      <c r="E433" s="1"/>
      <c r="G433" s="1"/>
      <c r="H433" s="1"/>
      <c r="I433" s="1"/>
      <c r="J433" s="1"/>
    </row>
    <row r="434" spans="3:10" x14ac:dyDescent="0.25">
      <c r="C434" s="1"/>
      <c r="D434" s="1"/>
      <c r="E434" s="1"/>
      <c r="G434" s="1"/>
      <c r="H434" s="1"/>
      <c r="I434" s="1"/>
      <c r="J434" s="1"/>
    </row>
    <row r="435" spans="3:10" x14ac:dyDescent="0.25">
      <c r="C435" s="1"/>
      <c r="D435" s="1"/>
      <c r="E435" s="1"/>
      <c r="G435" s="1"/>
      <c r="H435" s="1"/>
      <c r="I435" s="1"/>
      <c r="J435" s="1"/>
    </row>
    <row r="436" spans="3:10" x14ac:dyDescent="0.25">
      <c r="C436" s="1"/>
      <c r="D436" s="1"/>
      <c r="E436" s="1"/>
      <c r="G436" s="1"/>
      <c r="H436" s="1"/>
      <c r="I436" s="1"/>
      <c r="J436" s="1"/>
    </row>
    <row r="437" spans="3:10" x14ac:dyDescent="0.25">
      <c r="C437" s="1"/>
      <c r="D437" s="1"/>
      <c r="E437" s="1"/>
      <c r="G437" s="1"/>
      <c r="H437" s="1"/>
      <c r="I437" s="1"/>
      <c r="J437" s="1"/>
    </row>
    <row r="438" spans="3:10" x14ac:dyDescent="0.25">
      <c r="C438" s="1"/>
      <c r="D438" s="1"/>
      <c r="E438" s="1"/>
      <c r="G438" s="1"/>
      <c r="H438" s="1"/>
      <c r="I438" s="1"/>
      <c r="J438" s="1"/>
    </row>
    <row r="439" spans="3:10" x14ac:dyDescent="0.25">
      <c r="C439" s="1"/>
      <c r="D439" s="1"/>
      <c r="E439" s="1"/>
      <c r="G439" s="1"/>
      <c r="H439" s="1"/>
      <c r="I439" s="1"/>
      <c r="J439" s="1"/>
    </row>
    <row r="440" spans="3:10" x14ac:dyDescent="0.25">
      <c r="C440" s="1"/>
      <c r="D440" s="1"/>
      <c r="E440" s="1"/>
      <c r="G440" s="1"/>
      <c r="H440" s="1"/>
      <c r="I440" s="1"/>
      <c r="J440" s="1"/>
    </row>
    <row r="441" spans="3:10" x14ac:dyDescent="0.25">
      <c r="C441" s="1"/>
      <c r="D441" s="1"/>
      <c r="E441" s="1"/>
      <c r="G441" s="1"/>
      <c r="H441" s="1"/>
      <c r="I441" s="1"/>
      <c r="J441" s="1"/>
    </row>
    <row r="442" spans="3:10" x14ac:dyDescent="0.25">
      <c r="C442" s="1"/>
      <c r="D442" s="1"/>
      <c r="E442" s="1"/>
      <c r="G442" s="1"/>
      <c r="H442" s="1"/>
      <c r="I442" s="1"/>
      <c r="J442" s="1"/>
    </row>
    <row r="443" spans="3:10" x14ac:dyDescent="0.25">
      <c r="C443" s="1"/>
      <c r="D443" s="1"/>
      <c r="E443" s="1"/>
      <c r="G443" s="1"/>
      <c r="H443" s="1"/>
      <c r="I443" s="1"/>
      <c r="J443" s="1"/>
    </row>
    <row r="444" spans="3:10" x14ac:dyDescent="0.25">
      <c r="C444" s="1"/>
      <c r="D444" s="1"/>
      <c r="E444" s="1"/>
      <c r="G444" s="1"/>
      <c r="H444" s="1"/>
      <c r="I444" s="1"/>
      <c r="J444" s="1"/>
    </row>
    <row r="445" spans="3:10" x14ac:dyDescent="0.25">
      <c r="C445" s="1"/>
      <c r="D445" s="1"/>
      <c r="E445" s="1"/>
      <c r="G445" s="1"/>
      <c r="H445" s="1"/>
      <c r="I445" s="1"/>
      <c r="J445" s="1"/>
    </row>
    <row r="446" spans="3:10" x14ac:dyDescent="0.25">
      <c r="C446" s="1"/>
      <c r="D446" s="1"/>
      <c r="E446" s="1"/>
      <c r="G446" s="1"/>
      <c r="H446" s="1"/>
      <c r="I446" s="1"/>
      <c r="J446" s="1"/>
    </row>
    <row r="447" spans="3:10" x14ac:dyDescent="0.25">
      <c r="C447" s="1"/>
      <c r="D447" s="1"/>
      <c r="E447" s="1"/>
      <c r="G447" s="1"/>
      <c r="H447" s="1"/>
      <c r="I447" s="1"/>
      <c r="J447" s="1"/>
    </row>
    <row r="448" spans="3:10" x14ac:dyDescent="0.25">
      <c r="C448" s="1"/>
      <c r="D448" s="1"/>
      <c r="E448" s="1"/>
      <c r="G448" s="1"/>
      <c r="H448" s="1"/>
      <c r="I448" s="1"/>
      <c r="J448" s="1"/>
    </row>
    <row r="449" spans="3:10" x14ac:dyDescent="0.25">
      <c r="C449" s="1"/>
      <c r="D449" s="1"/>
      <c r="E449" s="1"/>
      <c r="G449" s="1"/>
      <c r="H449" s="1"/>
      <c r="I449" s="1"/>
      <c r="J449" s="1"/>
    </row>
    <row r="450" spans="3:10" x14ac:dyDescent="0.25">
      <c r="C450" s="1"/>
      <c r="D450" s="1"/>
      <c r="E450" s="1"/>
      <c r="G450" s="1"/>
      <c r="H450" s="1"/>
      <c r="I450" s="1"/>
      <c r="J450" s="1"/>
    </row>
    <row r="451" spans="3:10" x14ac:dyDescent="0.25">
      <c r="C451" s="1"/>
      <c r="D451" s="1"/>
      <c r="E451" s="1"/>
      <c r="G451" s="1"/>
      <c r="H451" s="1"/>
      <c r="I451" s="1"/>
      <c r="J451" s="1"/>
    </row>
    <row r="452" spans="3:10" x14ac:dyDescent="0.25">
      <c r="C452" s="1"/>
      <c r="D452" s="1"/>
      <c r="E452" s="1"/>
      <c r="G452" s="1"/>
      <c r="H452" s="1"/>
      <c r="I452" s="1"/>
      <c r="J452" s="1"/>
    </row>
    <row r="453" spans="3:10" x14ac:dyDescent="0.25">
      <c r="C453" s="1"/>
      <c r="D453" s="1"/>
      <c r="E453" s="1"/>
      <c r="G453" s="1"/>
      <c r="H453" s="1"/>
      <c r="I453" s="1"/>
      <c r="J453" s="1"/>
    </row>
    <row r="454" spans="3:10" x14ac:dyDescent="0.25">
      <c r="C454" s="1"/>
      <c r="D454" s="1"/>
      <c r="E454" s="1"/>
      <c r="G454" s="1"/>
      <c r="H454" s="1"/>
      <c r="I454" s="1"/>
      <c r="J454" s="1"/>
    </row>
    <row r="455" spans="3:10" x14ac:dyDescent="0.25">
      <c r="C455" s="1"/>
      <c r="D455" s="1"/>
      <c r="E455" s="1"/>
      <c r="G455" s="1"/>
      <c r="H455" s="1"/>
      <c r="I455" s="1"/>
      <c r="J455" s="1"/>
    </row>
    <row r="456" spans="3:10" x14ac:dyDescent="0.25">
      <c r="C456" s="1"/>
      <c r="D456" s="1"/>
      <c r="E456" s="1"/>
      <c r="G456" s="1"/>
      <c r="H456" s="1"/>
      <c r="I456" s="1"/>
      <c r="J456" s="1"/>
    </row>
    <row r="457" spans="3:10" x14ac:dyDescent="0.25">
      <c r="C457" s="1"/>
      <c r="D457" s="1"/>
      <c r="E457" s="1"/>
      <c r="G457" s="1"/>
      <c r="H457" s="1"/>
      <c r="I457" s="1"/>
      <c r="J457" s="1"/>
    </row>
    <row r="458" spans="3:10" x14ac:dyDescent="0.25">
      <c r="C458" s="1"/>
      <c r="D458" s="1"/>
      <c r="E458" s="1"/>
      <c r="G458" s="1"/>
      <c r="H458" s="1"/>
      <c r="I458" s="1"/>
      <c r="J458" s="1"/>
    </row>
    <row r="459" spans="3:10" x14ac:dyDescent="0.25">
      <c r="C459" s="1"/>
      <c r="D459" s="1"/>
      <c r="E459" s="1"/>
      <c r="G459" s="1"/>
      <c r="H459" s="1"/>
      <c r="I459" s="1"/>
      <c r="J459" s="1"/>
    </row>
    <row r="460" spans="3:10" x14ac:dyDescent="0.25">
      <c r="C460" s="1"/>
      <c r="D460" s="1"/>
      <c r="E460" s="1"/>
      <c r="G460" s="1"/>
      <c r="H460" s="1"/>
      <c r="I460" s="1"/>
      <c r="J460" s="1"/>
    </row>
    <row r="461" spans="3:10" x14ac:dyDescent="0.25">
      <c r="C461" s="1"/>
      <c r="D461" s="1"/>
      <c r="E461" s="1"/>
      <c r="G461" s="1"/>
      <c r="H461" s="1"/>
      <c r="I461" s="1"/>
      <c r="J461" s="1"/>
    </row>
    <row r="462" spans="3:10" x14ac:dyDescent="0.25">
      <c r="C462" s="1"/>
      <c r="D462" s="1"/>
      <c r="E462" s="1"/>
      <c r="G462" s="1"/>
      <c r="H462" s="1"/>
      <c r="I462" s="1"/>
      <c r="J462" s="1"/>
    </row>
    <row r="463" spans="3:10" x14ac:dyDescent="0.25">
      <c r="C463" s="1"/>
      <c r="D463" s="1"/>
      <c r="E463" s="1"/>
      <c r="G463" s="1"/>
      <c r="H463" s="1"/>
      <c r="I463" s="1"/>
      <c r="J463" s="1"/>
    </row>
    <row r="464" spans="3:10" x14ac:dyDescent="0.25">
      <c r="C464" s="1"/>
      <c r="D464" s="1"/>
      <c r="E464" s="1"/>
      <c r="G464" s="1"/>
      <c r="H464" s="1"/>
      <c r="I464" s="1"/>
      <c r="J464" s="1"/>
    </row>
    <row r="465" spans="3:10" x14ac:dyDescent="0.25">
      <c r="C465" s="1"/>
      <c r="D465" s="1"/>
      <c r="E465" s="1"/>
      <c r="G465" s="1"/>
      <c r="H465" s="1"/>
      <c r="I465" s="1"/>
      <c r="J465" s="1"/>
    </row>
    <row r="466" spans="3:10" x14ac:dyDescent="0.25">
      <c r="C466" s="1"/>
      <c r="D466" s="1"/>
      <c r="E466" s="1"/>
      <c r="G466" s="1"/>
      <c r="H466" s="1"/>
      <c r="I466" s="1"/>
      <c r="J466" s="1"/>
    </row>
    <row r="467" spans="3:10" x14ac:dyDescent="0.25">
      <c r="C467" s="1"/>
      <c r="D467" s="1"/>
      <c r="E467" s="1"/>
      <c r="G467" s="1"/>
      <c r="H467" s="1"/>
      <c r="I467" s="1"/>
      <c r="J467" s="1"/>
    </row>
    <row r="468" spans="3:10" x14ac:dyDescent="0.25">
      <c r="C468" s="1"/>
      <c r="D468" s="1"/>
      <c r="E468" s="1"/>
      <c r="G468" s="1"/>
      <c r="H468" s="1"/>
      <c r="I468" s="1"/>
      <c r="J468" s="1"/>
    </row>
    <row r="469" spans="3:10" x14ac:dyDescent="0.25">
      <c r="C469" s="1"/>
      <c r="D469" s="1"/>
      <c r="E469" s="1"/>
      <c r="G469" s="1"/>
      <c r="H469" s="1"/>
      <c r="I469" s="1"/>
      <c r="J469" s="1"/>
    </row>
    <row r="470" spans="3:10" x14ac:dyDescent="0.25">
      <c r="C470" s="1"/>
      <c r="D470" s="1"/>
      <c r="E470" s="1"/>
      <c r="G470" s="1"/>
      <c r="H470" s="1"/>
      <c r="I470" s="1"/>
      <c r="J470" s="1"/>
    </row>
    <row r="471" spans="3:10" x14ac:dyDescent="0.25">
      <c r="C471" s="1"/>
      <c r="D471" s="1"/>
      <c r="E471" s="1"/>
      <c r="G471" s="1"/>
      <c r="H471" s="1"/>
      <c r="I471" s="1"/>
      <c r="J471" s="1"/>
    </row>
    <row r="472" spans="3:10" x14ac:dyDescent="0.25">
      <c r="C472" s="1"/>
      <c r="D472" s="1"/>
      <c r="E472" s="1"/>
      <c r="G472" s="1"/>
      <c r="H472" s="1"/>
      <c r="I472" s="1"/>
      <c r="J472" s="1"/>
    </row>
    <row r="473" spans="3:10" x14ac:dyDescent="0.25">
      <c r="C473" s="1"/>
      <c r="D473" s="1"/>
      <c r="E473" s="1"/>
      <c r="G473" s="1"/>
      <c r="H473" s="1"/>
      <c r="I473" s="1"/>
      <c r="J473" s="1"/>
    </row>
    <row r="474" spans="3:10" x14ac:dyDescent="0.25">
      <c r="C474" s="1"/>
      <c r="D474" s="1"/>
      <c r="E474" s="1"/>
      <c r="G474" s="1"/>
      <c r="H474" s="1"/>
      <c r="I474" s="1"/>
      <c r="J474" s="1"/>
    </row>
    <row r="475" spans="3:10" x14ac:dyDescent="0.25">
      <c r="C475" s="1"/>
      <c r="D475" s="1"/>
      <c r="E475" s="1"/>
      <c r="G475" s="1"/>
      <c r="H475" s="1"/>
      <c r="I475" s="1"/>
      <c r="J475" s="1"/>
    </row>
    <row r="476" spans="3:10" x14ac:dyDescent="0.25">
      <c r="C476" s="1"/>
      <c r="D476" s="1"/>
      <c r="E476" s="1"/>
      <c r="G476" s="1"/>
      <c r="H476" s="1"/>
      <c r="I476" s="1"/>
      <c r="J476" s="1"/>
    </row>
    <row r="477" spans="3:10" x14ac:dyDescent="0.25">
      <c r="C477" s="1"/>
      <c r="D477" s="1"/>
      <c r="E477" s="1"/>
      <c r="G477" s="1"/>
      <c r="H477" s="1"/>
      <c r="I477" s="1"/>
      <c r="J477" s="1"/>
    </row>
    <row r="478" spans="3:10" x14ac:dyDescent="0.25">
      <c r="C478" s="1"/>
      <c r="D478" s="1"/>
      <c r="E478" s="1"/>
      <c r="G478" s="1"/>
      <c r="H478" s="1"/>
      <c r="I478" s="1"/>
      <c r="J478" s="1"/>
    </row>
    <row r="479" spans="3:10" x14ac:dyDescent="0.25">
      <c r="C479" s="1"/>
      <c r="D479" s="1"/>
      <c r="E479" s="1"/>
      <c r="G479" s="1"/>
      <c r="H479" s="1"/>
      <c r="I479" s="1"/>
      <c r="J479" s="1"/>
    </row>
    <row r="480" spans="3:10" x14ac:dyDescent="0.25">
      <c r="C480" s="1"/>
      <c r="D480" s="1"/>
      <c r="E480" s="1"/>
      <c r="G480" s="1"/>
      <c r="H480" s="1"/>
      <c r="I480" s="1"/>
      <c r="J480" s="1"/>
    </row>
    <row r="481" spans="3:10" x14ac:dyDescent="0.25">
      <c r="C481" s="1"/>
      <c r="D481" s="1"/>
      <c r="E481" s="1"/>
      <c r="G481" s="1"/>
      <c r="H481" s="1"/>
      <c r="I481" s="1"/>
      <c r="J481" s="1"/>
    </row>
    <row r="482" spans="3:10" x14ac:dyDescent="0.25">
      <c r="C482" s="1"/>
      <c r="D482" s="1"/>
      <c r="E482" s="1"/>
      <c r="G482" s="1"/>
      <c r="H482" s="1"/>
      <c r="I482" s="1"/>
      <c r="J482" s="1"/>
    </row>
    <row r="483" spans="3:10" x14ac:dyDescent="0.25">
      <c r="C483" s="1"/>
      <c r="D483" s="1"/>
      <c r="E483" s="1"/>
      <c r="G483" s="1"/>
      <c r="H483" s="1"/>
      <c r="I483" s="1"/>
      <c r="J483" s="1"/>
    </row>
    <row r="484" spans="3:10" x14ac:dyDescent="0.25">
      <c r="C484" s="1"/>
      <c r="D484" s="1"/>
      <c r="E484" s="1"/>
      <c r="G484" s="1"/>
      <c r="H484" s="1"/>
      <c r="I484" s="1"/>
      <c r="J484" s="1"/>
    </row>
    <row r="485" spans="3:10" x14ac:dyDescent="0.25">
      <c r="C485" s="1"/>
      <c r="D485" s="1"/>
      <c r="E485" s="1"/>
      <c r="G485" s="1"/>
      <c r="H485" s="1"/>
      <c r="I485" s="1"/>
      <c r="J485" s="1"/>
    </row>
    <row r="486" spans="3:10" x14ac:dyDescent="0.25">
      <c r="C486" s="1"/>
      <c r="D486" s="1"/>
      <c r="E486" s="1"/>
      <c r="G486" s="1"/>
      <c r="H486" s="1"/>
      <c r="I486" s="1"/>
      <c r="J486" s="1"/>
    </row>
    <row r="487" spans="3:10" x14ac:dyDescent="0.25">
      <c r="C487" s="1"/>
      <c r="D487" s="1"/>
      <c r="E487" s="1"/>
      <c r="G487" s="1"/>
      <c r="H487" s="1"/>
      <c r="I487" s="1"/>
      <c r="J487" s="1"/>
    </row>
    <row r="488" spans="3:10" x14ac:dyDescent="0.25">
      <c r="C488" s="1"/>
      <c r="D488" s="1"/>
      <c r="E488" s="1"/>
      <c r="G488" s="1"/>
      <c r="H488" s="1"/>
      <c r="I488" s="1"/>
      <c r="J488" s="1"/>
    </row>
    <row r="489" spans="3:10" x14ac:dyDescent="0.25">
      <c r="C489" s="1"/>
      <c r="D489" s="1"/>
      <c r="E489" s="1"/>
      <c r="G489" s="1"/>
      <c r="H489" s="1"/>
      <c r="I489" s="1"/>
      <c r="J489" s="1"/>
    </row>
    <row r="490" spans="3:10" x14ac:dyDescent="0.25">
      <c r="C490" s="1"/>
      <c r="D490" s="1"/>
      <c r="E490" s="1"/>
      <c r="G490" s="1"/>
      <c r="H490" s="1"/>
      <c r="I490" s="1"/>
      <c r="J490" s="1"/>
    </row>
    <row r="491" spans="3:10" x14ac:dyDescent="0.25">
      <c r="C491" s="1"/>
      <c r="D491" s="1"/>
      <c r="E491" s="1"/>
      <c r="G491" s="1"/>
      <c r="H491" s="1"/>
      <c r="I491" s="1"/>
      <c r="J491" s="1"/>
    </row>
    <row r="492" spans="3:10" x14ac:dyDescent="0.25">
      <c r="C492" s="1"/>
      <c r="D492" s="1"/>
      <c r="E492" s="1"/>
      <c r="G492" s="1"/>
      <c r="H492" s="1"/>
      <c r="I492" s="1"/>
      <c r="J492" s="1"/>
    </row>
    <row r="493" spans="3:10" x14ac:dyDescent="0.25">
      <c r="C493" s="1"/>
      <c r="D493" s="1"/>
      <c r="E493" s="1"/>
      <c r="G493" s="1"/>
      <c r="H493" s="1"/>
      <c r="I493" s="1"/>
      <c r="J493" s="1"/>
    </row>
    <row r="494" spans="3:10" x14ac:dyDescent="0.25">
      <c r="C494" s="1"/>
      <c r="D494" s="1"/>
      <c r="E494" s="1"/>
      <c r="G494" s="1"/>
      <c r="H494" s="1"/>
      <c r="I494" s="1"/>
      <c r="J494" s="1"/>
    </row>
    <row r="495" spans="3:10" x14ac:dyDescent="0.25">
      <c r="C495" s="1"/>
      <c r="D495" s="1"/>
      <c r="E495" s="1"/>
      <c r="G495" s="1"/>
      <c r="H495" s="1"/>
      <c r="I495" s="1"/>
      <c r="J495" s="1"/>
    </row>
    <row r="496" spans="3:10" x14ac:dyDescent="0.25">
      <c r="C496" s="1"/>
      <c r="D496" s="1"/>
      <c r="E496" s="1"/>
      <c r="G496" s="1"/>
      <c r="H496" s="1"/>
      <c r="I496" s="1"/>
      <c r="J496" s="1"/>
    </row>
    <row r="497" spans="3:10" x14ac:dyDescent="0.25">
      <c r="C497" s="1"/>
      <c r="D497" s="1"/>
      <c r="E497" s="1"/>
      <c r="G497" s="1"/>
      <c r="H497" s="1"/>
      <c r="I497" s="1"/>
      <c r="J497" s="1"/>
    </row>
    <row r="498" spans="3:10" x14ac:dyDescent="0.25">
      <c r="C498" s="1"/>
      <c r="D498" s="1"/>
      <c r="E498" s="1"/>
      <c r="G498" s="1"/>
      <c r="H498" s="1"/>
      <c r="I498" s="1"/>
      <c r="J498" s="1"/>
    </row>
    <row r="499" spans="3:10" x14ac:dyDescent="0.25">
      <c r="C499" s="1"/>
      <c r="D499" s="1"/>
      <c r="E499" s="1"/>
      <c r="G499" s="1"/>
      <c r="H499" s="1"/>
      <c r="I499" s="1"/>
      <c r="J499" s="1"/>
    </row>
    <row r="500" spans="3:10" x14ac:dyDescent="0.25">
      <c r="C500" s="1"/>
      <c r="D500" s="1"/>
      <c r="E500" s="1"/>
      <c r="G500" s="1"/>
      <c r="H500" s="1"/>
      <c r="I500" s="1"/>
      <c r="J500" s="1"/>
    </row>
    <row r="501" spans="3:10" x14ac:dyDescent="0.25">
      <c r="C501" s="1"/>
      <c r="D501" s="1"/>
      <c r="E501" s="1"/>
      <c r="G501" s="1"/>
      <c r="H501" s="1"/>
      <c r="I501" s="1"/>
      <c r="J501" s="1"/>
    </row>
    <row r="502" spans="3:10" x14ac:dyDescent="0.25">
      <c r="C502" s="1"/>
      <c r="D502" s="1"/>
      <c r="E502" s="1"/>
      <c r="G502" s="1"/>
      <c r="H502" s="1"/>
      <c r="I502" s="1"/>
      <c r="J502" s="1"/>
    </row>
    <row r="503" spans="3:10" x14ac:dyDescent="0.25">
      <c r="C503" s="1"/>
      <c r="D503" s="1"/>
      <c r="E503" s="1"/>
      <c r="G503" s="1"/>
      <c r="H503" s="1"/>
      <c r="I503" s="1"/>
      <c r="J503" s="1"/>
    </row>
    <row r="504" spans="3:10" x14ac:dyDescent="0.25">
      <c r="C504" s="1"/>
      <c r="D504" s="1"/>
      <c r="E504" s="1"/>
      <c r="G504" s="1"/>
      <c r="H504" s="1"/>
      <c r="I504" s="1"/>
      <c r="J504" s="1"/>
    </row>
    <row r="505" spans="3:10" x14ac:dyDescent="0.25">
      <c r="C505" s="1"/>
      <c r="D505" s="1"/>
      <c r="E505" s="1"/>
      <c r="G505" s="1"/>
      <c r="H505" s="1"/>
      <c r="I505" s="1"/>
      <c r="J505" s="1"/>
    </row>
    <row r="506" spans="3:10" x14ac:dyDescent="0.25">
      <c r="C506" s="1"/>
      <c r="D506" s="1"/>
      <c r="E506" s="1"/>
      <c r="G506" s="1"/>
      <c r="H506" s="1"/>
      <c r="I506" s="1"/>
      <c r="J506" s="1"/>
    </row>
    <row r="507" spans="3:10" x14ac:dyDescent="0.25">
      <c r="C507" s="1"/>
      <c r="D507" s="1"/>
      <c r="E507" s="1"/>
      <c r="G507" s="1"/>
      <c r="H507" s="1"/>
      <c r="I507" s="1"/>
      <c r="J507" s="1"/>
    </row>
    <row r="508" spans="3:10" x14ac:dyDescent="0.25">
      <c r="C508" s="1"/>
      <c r="D508" s="1"/>
      <c r="E508" s="1"/>
      <c r="G508" s="1"/>
      <c r="H508" s="1"/>
      <c r="I508" s="1"/>
      <c r="J508" s="1"/>
    </row>
    <row r="509" spans="3:10" x14ac:dyDescent="0.25">
      <c r="C509" s="1"/>
      <c r="D509" s="1"/>
      <c r="E509" s="1"/>
      <c r="G509" s="1"/>
      <c r="H509" s="1"/>
      <c r="I509" s="1"/>
      <c r="J509" s="1"/>
    </row>
    <row r="510" spans="3:10" x14ac:dyDescent="0.25">
      <c r="C510" s="1"/>
      <c r="D510" s="1"/>
      <c r="E510" s="1"/>
      <c r="G510" s="1"/>
      <c r="H510" s="1"/>
      <c r="I510" s="1"/>
      <c r="J510" s="1"/>
    </row>
    <row r="511" spans="3:10" x14ac:dyDescent="0.25">
      <c r="C511" s="1"/>
      <c r="D511" s="1"/>
      <c r="E511" s="1"/>
      <c r="G511" s="1"/>
      <c r="H511" s="1"/>
      <c r="I511" s="1"/>
      <c r="J511" s="1"/>
    </row>
    <row r="512" spans="3:10" x14ac:dyDescent="0.25">
      <c r="C512" s="1"/>
      <c r="D512" s="1"/>
      <c r="E512" s="1"/>
      <c r="G512" s="1"/>
      <c r="H512" s="1"/>
      <c r="I512" s="1"/>
      <c r="J512" s="1"/>
    </row>
    <row r="513" spans="3:10" x14ac:dyDescent="0.25">
      <c r="C513" s="1"/>
      <c r="D513" s="1"/>
      <c r="E513" s="1"/>
      <c r="G513" s="1"/>
      <c r="H513" s="1"/>
      <c r="I513" s="1"/>
      <c r="J513" s="1"/>
    </row>
    <row r="514" spans="3:10" x14ac:dyDescent="0.25">
      <c r="C514" s="1"/>
      <c r="D514" s="1"/>
      <c r="E514" s="1"/>
      <c r="G514" s="1"/>
      <c r="H514" s="1"/>
      <c r="I514" s="1"/>
      <c r="J514" s="1"/>
    </row>
    <row r="515" spans="3:10" x14ac:dyDescent="0.25">
      <c r="C515" s="1"/>
      <c r="D515" s="1"/>
      <c r="E515" s="1"/>
      <c r="G515" s="1"/>
      <c r="H515" s="1"/>
      <c r="I515" s="1"/>
      <c r="J515" s="1"/>
    </row>
    <row r="516" spans="3:10" x14ac:dyDescent="0.25">
      <c r="C516" s="1"/>
      <c r="D516" s="1"/>
      <c r="E516" s="1"/>
      <c r="G516" s="1"/>
      <c r="H516" s="1"/>
      <c r="I516" s="1"/>
      <c r="J516" s="1"/>
    </row>
    <row r="517" spans="3:10" x14ac:dyDescent="0.25">
      <c r="C517" s="1"/>
      <c r="D517" s="1"/>
      <c r="E517" s="1"/>
      <c r="G517" s="1"/>
      <c r="H517" s="1"/>
      <c r="I517" s="1"/>
      <c r="J517" s="1"/>
    </row>
    <row r="518" spans="3:10" x14ac:dyDescent="0.25">
      <c r="C518" s="1"/>
      <c r="D518" s="1"/>
      <c r="E518" s="1"/>
      <c r="G518" s="1"/>
      <c r="H518" s="1"/>
      <c r="I518" s="1"/>
      <c r="J518" s="1"/>
    </row>
    <row r="519" spans="3:10" x14ac:dyDescent="0.25">
      <c r="C519" s="1"/>
      <c r="D519" s="1"/>
      <c r="E519" s="1"/>
      <c r="G519" s="1"/>
      <c r="H519" s="1"/>
      <c r="I519" s="1"/>
      <c r="J519" s="1"/>
    </row>
    <row r="520" spans="3:10" x14ac:dyDescent="0.25">
      <c r="C520" s="1"/>
      <c r="D520" s="1"/>
      <c r="E520" s="1"/>
      <c r="G520" s="1"/>
      <c r="H520" s="1"/>
      <c r="I520" s="1"/>
      <c r="J520" s="1"/>
    </row>
    <row r="521" spans="3:10" x14ac:dyDescent="0.25">
      <c r="C521" s="1"/>
      <c r="D521" s="1"/>
      <c r="E521" s="1"/>
      <c r="G521" s="1"/>
      <c r="H521" s="1"/>
      <c r="I521" s="1"/>
      <c r="J521" s="1"/>
    </row>
    <row r="522" spans="3:10" x14ac:dyDescent="0.25">
      <c r="C522" s="1"/>
      <c r="D522" s="1"/>
      <c r="E522" s="1"/>
      <c r="G522" s="1"/>
      <c r="H522" s="1"/>
      <c r="I522" s="1"/>
      <c r="J522" s="1"/>
    </row>
    <row r="523" spans="3:10" x14ac:dyDescent="0.25">
      <c r="C523" s="1"/>
      <c r="D523" s="1"/>
      <c r="E523" s="1"/>
      <c r="G523" s="1"/>
      <c r="H523" s="1"/>
      <c r="I523" s="1"/>
      <c r="J523" s="1"/>
    </row>
    <row r="524" spans="3:10" x14ac:dyDescent="0.25">
      <c r="C524" s="1"/>
      <c r="D524" s="1"/>
      <c r="E524" s="1"/>
      <c r="G524" s="1"/>
      <c r="H524" s="1"/>
      <c r="I524" s="1"/>
      <c r="J524" s="1"/>
    </row>
    <row r="525" spans="3:10" x14ac:dyDescent="0.25">
      <c r="C525" s="1"/>
      <c r="D525" s="1"/>
      <c r="E525" s="1"/>
      <c r="G525" s="1"/>
      <c r="H525" s="1"/>
      <c r="I525" s="1"/>
      <c r="J525" s="1"/>
    </row>
    <row r="526" spans="3:10" x14ac:dyDescent="0.25">
      <c r="C526" s="1"/>
      <c r="D526" s="1"/>
      <c r="E526" s="1"/>
      <c r="G526" s="1"/>
      <c r="H526" s="1"/>
      <c r="I526" s="1"/>
      <c r="J526" s="1"/>
    </row>
    <row r="527" spans="3:10" x14ac:dyDescent="0.25">
      <c r="C527" s="1"/>
      <c r="D527" s="1"/>
      <c r="E527" s="1"/>
      <c r="G527" s="1"/>
      <c r="H527" s="1"/>
      <c r="I527" s="1"/>
      <c r="J527" s="1"/>
    </row>
    <row r="528" spans="3:10" x14ac:dyDescent="0.25">
      <c r="C528" s="1"/>
      <c r="D528" s="1"/>
      <c r="E528" s="1"/>
      <c r="G528" s="1"/>
      <c r="H528" s="1"/>
      <c r="I528" s="1"/>
      <c r="J528" s="1"/>
    </row>
    <row r="529" spans="3:10" x14ac:dyDescent="0.25">
      <c r="C529" s="1"/>
      <c r="D529" s="1"/>
      <c r="E529" s="1"/>
      <c r="G529" s="1"/>
      <c r="H529" s="1"/>
      <c r="I529" s="1"/>
      <c r="J529" s="1"/>
    </row>
    <row r="530" spans="3:10" x14ac:dyDescent="0.25">
      <c r="C530" s="1"/>
      <c r="D530" s="1"/>
      <c r="E530" s="1"/>
      <c r="G530" s="1"/>
      <c r="H530" s="1"/>
      <c r="I530" s="1"/>
      <c r="J530" s="1"/>
    </row>
    <row r="531" spans="3:10" x14ac:dyDescent="0.25">
      <c r="C531" s="1"/>
      <c r="D531" s="1"/>
      <c r="E531" s="1"/>
      <c r="G531" s="1"/>
      <c r="H531" s="1"/>
      <c r="I531" s="1"/>
      <c r="J531" s="1"/>
    </row>
    <row r="532" spans="3:10" x14ac:dyDescent="0.25">
      <c r="C532" s="1"/>
      <c r="D532" s="1"/>
      <c r="E532" s="1"/>
      <c r="G532" s="1"/>
      <c r="H532" s="1"/>
      <c r="I532" s="1"/>
      <c r="J532" s="1"/>
    </row>
    <row r="533" spans="3:10" x14ac:dyDescent="0.25">
      <c r="C533" s="1"/>
      <c r="D533" s="1"/>
      <c r="E533" s="1"/>
      <c r="G533" s="1"/>
      <c r="H533" s="1"/>
      <c r="I533" s="1"/>
      <c r="J533" s="1"/>
    </row>
    <row r="534" spans="3:10" x14ac:dyDescent="0.25">
      <c r="C534" s="1"/>
      <c r="D534" s="1"/>
      <c r="E534" s="1"/>
      <c r="G534" s="1"/>
      <c r="H534" s="1"/>
      <c r="I534" s="1"/>
      <c r="J534" s="1"/>
    </row>
    <row r="535" spans="3:10" x14ac:dyDescent="0.25">
      <c r="C535" s="1"/>
      <c r="D535" s="1"/>
      <c r="E535" s="1"/>
      <c r="G535" s="1"/>
      <c r="H535" s="1"/>
      <c r="I535" s="1"/>
      <c r="J535" s="1"/>
    </row>
    <row r="536" spans="3:10" x14ac:dyDescent="0.25">
      <c r="C536" s="1"/>
      <c r="D536" s="1"/>
      <c r="E536" s="1"/>
      <c r="G536" s="1"/>
      <c r="H536" s="1"/>
      <c r="I536" s="1"/>
      <c r="J536" s="1"/>
    </row>
    <row r="537" spans="3:10" x14ac:dyDescent="0.25">
      <c r="C537" s="1"/>
      <c r="D537" s="1"/>
      <c r="E537" s="1"/>
      <c r="G537" s="1"/>
      <c r="H537" s="1"/>
      <c r="I537" s="1"/>
      <c r="J537" s="1"/>
    </row>
    <row r="538" spans="3:10" x14ac:dyDescent="0.25">
      <c r="C538" s="1"/>
      <c r="D538" s="1"/>
      <c r="E538" s="1"/>
      <c r="G538" s="1"/>
      <c r="H538" s="1"/>
      <c r="I538" s="1"/>
      <c r="J538" s="1"/>
    </row>
    <row r="539" spans="3:10" x14ac:dyDescent="0.25">
      <c r="C539" s="1"/>
      <c r="D539" s="1"/>
      <c r="E539" s="1"/>
      <c r="G539" s="1"/>
      <c r="H539" s="1"/>
      <c r="I539" s="1"/>
      <c r="J539" s="1"/>
    </row>
    <row r="540" spans="3:10" x14ac:dyDescent="0.25">
      <c r="C540" s="1"/>
      <c r="D540" s="1"/>
      <c r="E540" s="1"/>
      <c r="G540" s="1"/>
      <c r="H540" s="1"/>
      <c r="I540" s="1"/>
      <c r="J540" s="1"/>
    </row>
    <row r="541" spans="3:10" x14ac:dyDescent="0.25">
      <c r="C541" s="1"/>
      <c r="D541" s="1"/>
      <c r="E541" s="1"/>
      <c r="G541" s="1"/>
      <c r="H541" s="1"/>
      <c r="I541" s="1"/>
      <c r="J541" s="1"/>
    </row>
    <row r="542" spans="3:10" x14ac:dyDescent="0.25">
      <c r="C542" s="1"/>
      <c r="D542" s="1"/>
      <c r="E542" s="1"/>
      <c r="G542" s="1"/>
      <c r="H542" s="1"/>
      <c r="I542" s="1"/>
      <c r="J542" s="1"/>
    </row>
    <row r="543" spans="3:10" x14ac:dyDescent="0.25">
      <c r="C543" s="1"/>
      <c r="D543" s="1"/>
      <c r="E543" s="1"/>
      <c r="G543" s="1"/>
      <c r="H543" s="1"/>
      <c r="I543" s="1"/>
      <c r="J543" s="1"/>
    </row>
    <row r="544" spans="3:10" x14ac:dyDescent="0.25">
      <c r="C544" s="1"/>
      <c r="D544" s="1"/>
      <c r="E544" s="1"/>
      <c r="G544" s="1"/>
      <c r="H544" s="1"/>
      <c r="I544" s="1"/>
      <c r="J544" s="1"/>
    </row>
    <row r="545" spans="3:10" x14ac:dyDescent="0.25">
      <c r="C545" s="1"/>
      <c r="D545" s="1"/>
      <c r="E545" s="1"/>
      <c r="G545" s="1"/>
      <c r="H545" s="1"/>
      <c r="I545" s="1"/>
      <c r="J545" s="1"/>
    </row>
    <row r="546" spans="3:10" x14ac:dyDescent="0.25">
      <c r="C546" s="1"/>
      <c r="D546" s="1"/>
      <c r="E546" s="1"/>
      <c r="G546" s="1"/>
      <c r="H546" s="1"/>
      <c r="I546" s="1"/>
      <c r="J546" s="1"/>
    </row>
    <row r="547" spans="3:10" x14ac:dyDescent="0.25">
      <c r="C547" s="1"/>
      <c r="D547" s="1"/>
      <c r="E547" s="1"/>
      <c r="G547" s="1"/>
      <c r="H547" s="1"/>
      <c r="I547" s="1"/>
      <c r="J547" s="1"/>
    </row>
    <row r="548" spans="3:10" x14ac:dyDescent="0.25">
      <c r="C548" s="1"/>
      <c r="D548" s="1"/>
      <c r="E548" s="1"/>
      <c r="G548" s="1"/>
      <c r="H548" s="1"/>
      <c r="I548" s="1"/>
      <c r="J548" s="1"/>
    </row>
    <row r="549" spans="3:10" x14ac:dyDescent="0.25">
      <c r="C549" s="1"/>
      <c r="D549" s="1"/>
      <c r="E549" s="1"/>
      <c r="G549" s="1"/>
      <c r="H549" s="1"/>
      <c r="I549" s="1"/>
      <c r="J549" s="1"/>
    </row>
    <row r="550" spans="3:10" x14ac:dyDescent="0.25">
      <c r="C550" s="1"/>
      <c r="D550" s="1"/>
      <c r="E550" s="1"/>
      <c r="G550" s="1"/>
      <c r="H550" s="1"/>
      <c r="I550" s="1"/>
      <c r="J550" s="1"/>
    </row>
    <row r="551" spans="3:10" x14ac:dyDescent="0.25">
      <c r="C551" s="1"/>
      <c r="D551" s="1"/>
      <c r="E551" s="1"/>
      <c r="G551" s="1"/>
      <c r="H551" s="1"/>
      <c r="I551" s="1"/>
      <c r="J551" s="1"/>
    </row>
    <row r="552" spans="3:10" x14ac:dyDescent="0.25">
      <c r="C552" s="1"/>
      <c r="D552" s="1"/>
      <c r="E552" s="1"/>
      <c r="G552" s="1"/>
      <c r="H552" s="1"/>
      <c r="I552" s="1"/>
      <c r="J552" s="1"/>
    </row>
    <row r="553" spans="3:10" x14ac:dyDescent="0.25">
      <c r="C553" s="1"/>
      <c r="D553" s="1"/>
      <c r="E553" s="1"/>
      <c r="G553" s="1"/>
      <c r="H553" s="1"/>
      <c r="I553" s="1"/>
      <c r="J553" s="1"/>
    </row>
    <row r="554" spans="3:10" x14ac:dyDescent="0.25">
      <c r="C554" s="1"/>
      <c r="D554" s="1"/>
      <c r="E554" s="1"/>
      <c r="G554" s="1"/>
      <c r="H554" s="1"/>
      <c r="I554" s="1"/>
      <c r="J554" s="1"/>
    </row>
    <row r="555" spans="3:10" x14ac:dyDescent="0.25">
      <c r="C555" s="1"/>
      <c r="D555" s="1"/>
      <c r="E555" s="1"/>
      <c r="G555" s="1"/>
      <c r="H555" s="1"/>
      <c r="I555" s="1"/>
      <c r="J555" s="1"/>
    </row>
    <row r="556" spans="3:10" x14ac:dyDescent="0.25">
      <c r="C556" s="1"/>
      <c r="D556" s="1"/>
      <c r="E556" s="1"/>
      <c r="G556" s="1"/>
      <c r="H556" s="1"/>
      <c r="I556" s="1"/>
      <c r="J556" s="1"/>
    </row>
    <row r="557" spans="3:10" x14ac:dyDescent="0.25">
      <c r="C557" s="1"/>
      <c r="D557" s="1"/>
      <c r="E557" s="1"/>
      <c r="G557" s="1"/>
      <c r="H557" s="1"/>
      <c r="I557" s="1"/>
      <c r="J557" s="1"/>
    </row>
    <row r="558" spans="3:10" x14ac:dyDescent="0.25">
      <c r="C558" s="1"/>
      <c r="D558" s="1"/>
      <c r="E558" s="1"/>
      <c r="G558" s="1"/>
      <c r="H558" s="1"/>
      <c r="I558" s="1"/>
      <c r="J558" s="1"/>
    </row>
    <row r="559" spans="3:10" x14ac:dyDescent="0.25">
      <c r="C559" s="1"/>
      <c r="D559" s="1"/>
      <c r="E559" s="1"/>
      <c r="G559" s="1"/>
      <c r="H559" s="1"/>
      <c r="I559" s="1"/>
      <c r="J559" s="1"/>
    </row>
    <row r="560" spans="3:10" x14ac:dyDescent="0.25">
      <c r="C560" s="1"/>
      <c r="D560" s="1"/>
      <c r="E560" s="1"/>
      <c r="G560" s="1"/>
      <c r="H560" s="1"/>
      <c r="I560" s="1"/>
      <c r="J560" s="1"/>
    </row>
    <row r="561" spans="3:10" x14ac:dyDescent="0.25">
      <c r="C561" s="1"/>
      <c r="D561" s="1"/>
      <c r="E561" s="1"/>
      <c r="G561" s="1"/>
      <c r="H561" s="1"/>
      <c r="I561" s="1"/>
      <c r="J561" s="1"/>
    </row>
    <row r="562" spans="3:10" x14ac:dyDescent="0.25">
      <c r="C562" s="1"/>
      <c r="D562" s="1"/>
      <c r="E562" s="1"/>
      <c r="G562" s="1"/>
      <c r="H562" s="1"/>
      <c r="I562" s="1"/>
      <c r="J562" s="1"/>
    </row>
    <row r="563" spans="3:10" x14ac:dyDescent="0.25">
      <c r="C563" s="1"/>
      <c r="D563" s="1"/>
      <c r="E563" s="1"/>
      <c r="G563" s="1"/>
      <c r="H563" s="1"/>
      <c r="I563" s="1"/>
      <c r="J563" s="1"/>
    </row>
    <row r="564" spans="3:10" x14ac:dyDescent="0.25">
      <c r="C564" s="1"/>
      <c r="D564" s="1"/>
      <c r="E564" s="1"/>
      <c r="G564" s="1"/>
      <c r="H564" s="1"/>
      <c r="I564" s="1"/>
      <c r="J564" s="1"/>
    </row>
    <row r="565" spans="3:10" x14ac:dyDescent="0.25">
      <c r="C565" s="1"/>
      <c r="D565" s="1"/>
      <c r="E565" s="1"/>
      <c r="G565" s="1"/>
      <c r="H565" s="1"/>
      <c r="I565" s="1"/>
      <c r="J565" s="1"/>
    </row>
    <row r="566" spans="3:10" x14ac:dyDescent="0.25">
      <c r="C566" s="1"/>
      <c r="D566" s="1"/>
      <c r="E566" s="1"/>
      <c r="G566" s="1"/>
      <c r="H566" s="1"/>
      <c r="I566" s="1"/>
      <c r="J566" s="1"/>
    </row>
    <row r="567" spans="3:10" x14ac:dyDescent="0.25">
      <c r="C567" s="1"/>
      <c r="D567" s="1"/>
      <c r="E567" s="1"/>
      <c r="G567" s="1"/>
      <c r="H567" s="1"/>
      <c r="I567" s="1"/>
      <c r="J567" s="1"/>
    </row>
    <row r="568" spans="3:10" x14ac:dyDescent="0.25">
      <c r="C568" s="1"/>
      <c r="D568" s="1"/>
      <c r="E568" s="1"/>
      <c r="G568" s="1"/>
      <c r="H568" s="1"/>
      <c r="I568" s="1"/>
      <c r="J568" s="1"/>
    </row>
    <row r="569" spans="3:10" x14ac:dyDescent="0.25">
      <c r="C569" s="1"/>
      <c r="D569" s="1"/>
      <c r="E569" s="1"/>
      <c r="G569" s="1"/>
      <c r="H569" s="1"/>
      <c r="I569" s="1"/>
      <c r="J569" s="1"/>
    </row>
    <row r="570" spans="3:10" x14ac:dyDescent="0.25">
      <c r="C570" s="1"/>
      <c r="D570" s="1"/>
      <c r="E570" s="1"/>
      <c r="G570" s="1"/>
      <c r="H570" s="1"/>
      <c r="I570" s="1"/>
      <c r="J570" s="1"/>
    </row>
    <row r="571" spans="3:10" x14ac:dyDescent="0.25">
      <c r="C571" s="1"/>
      <c r="D571" s="1"/>
      <c r="E571" s="1"/>
      <c r="G571" s="1"/>
      <c r="H571" s="1"/>
      <c r="I571" s="1"/>
      <c r="J571" s="1"/>
    </row>
    <row r="572" spans="3:10" x14ac:dyDescent="0.25">
      <c r="C572" s="1"/>
      <c r="D572" s="1"/>
      <c r="E572" s="1"/>
      <c r="G572" s="1"/>
      <c r="H572" s="1"/>
      <c r="I572" s="1"/>
      <c r="J572" s="1"/>
    </row>
    <row r="573" spans="3:10" x14ac:dyDescent="0.25">
      <c r="C573" s="1"/>
      <c r="D573" s="1"/>
      <c r="E573" s="1"/>
      <c r="G573" s="1"/>
      <c r="H573" s="1"/>
      <c r="I573" s="1"/>
      <c r="J573" s="1"/>
    </row>
    <row r="574" spans="3:10" x14ac:dyDescent="0.25">
      <c r="C574" s="1"/>
      <c r="D574" s="1"/>
      <c r="E574" s="1"/>
      <c r="G574" s="1"/>
      <c r="H574" s="1"/>
      <c r="I574" s="1"/>
      <c r="J574" s="1"/>
    </row>
    <row r="575" spans="3:10" x14ac:dyDescent="0.25">
      <c r="C575" s="1"/>
      <c r="D575" s="1"/>
      <c r="E575" s="1"/>
      <c r="G575" s="1"/>
      <c r="H575" s="1"/>
      <c r="I575" s="1"/>
      <c r="J575" s="1"/>
    </row>
    <row r="576" spans="3:10" x14ac:dyDescent="0.25">
      <c r="C576" s="1"/>
      <c r="D576" s="1"/>
      <c r="E576" s="1"/>
      <c r="G576" s="1"/>
      <c r="H576" s="1"/>
      <c r="I576" s="1"/>
      <c r="J576" s="1"/>
    </row>
    <row r="577" spans="3:10" x14ac:dyDescent="0.25">
      <c r="C577" s="1"/>
      <c r="D577" s="1"/>
      <c r="E577" s="1"/>
      <c r="G577" s="1"/>
      <c r="H577" s="1"/>
      <c r="I577" s="1"/>
      <c r="J577" s="1"/>
    </row>
    <row r="578" spans="3:10" x14ac:dyDescent="0.25">
      <c r="C578" s="1"/>
      <c r="D578" s="1"/>
      <c r="E578" s="1"/>
      <c r="G578" s="1"/>
      <c r="H578" s="1"/>
      <c r="I578" s="1"/>
      <c r="J578" s="1"/>
    </row>
    <row r="579" spans="3:10" x14ac:dyDescent="0.25">
      <c r="C579" s="1"/>
      <c r="D579" s="1"/>
      <c r="E579" s="1"/>
      <c r="G579" s="1"/>
      <c r="H579" s="1"/>
      <c r="I579" s="1"/>
      <c r="J579" s="1"/>
    </row>
    <row r="580" spans="3:10" x14ac:dyDescent="0.25">
      <c r="C580" s="1"/>
      <c r="D580" s="1"/>
      <c r="E580" s="1"/>
      <c r="G580" s="1"/>
      <c r="H580" s="1"/>
      <c r="I580" s="1"/>
      <c r="J580" s="1"/>
    </row>
    <row r="581" spans="3:10" x14ac:dyDescent="0.25">
      <c r="C581" s="1"/>
      <c r="D581" s="1"/>
      <c r="E581" s="1"/>
      <c r="G581" s="1"/>
      <c r="H581" s="1"/>
      <c r="I581" s="1"/>
      <c r="J581" s="1"/>
    </row>
    <row r="582" spans="3:10" x14ac:dyDescent="0.25">
      <c r="C582" s="1"/>
      <c r="D582" s="1"/>
      <c r="E582" s="1"/>
      <c r="G582" s="1"/>
      <c r="H582" s="1"/>
      <c r="I582" s="1"/>
      <c r="J582" s="1"/>
    </row>
    <row r="583" spans="3:10" x14ac:dyDescent="0.25">
      <c r="C583" s="1"/>
      <c r="D583" s="1"/>
      <c r="E583" s="1"/>
      <c r="G583" s="1"/>
      <c r="H583" s="1"/>
      <c r="I583" s="1"/>
      <c r="J583" s="1"/>
    </row>
    <row r="584" spans="3:10" x14ac:dyDescent="0.25">
      <c r="C584" s="1"/>
      <c r="D584" s="1"/>
      <c r="E584" s="1"/>
      <c r="G584" s="1"/>
      <c r="H584" s="1"/>
      <c r="I584" s="1"/>
      <c r="J584" s="1"/>
    </row>
    <row r="585" spans="3:10" x14ac:dyDescent="0.25">
      <c r="C585" s="1"/>
      <c r="D585" s="1"/>
      <c r="E585" s="1"/>
      <c r="G585" s="1"/>
      <c r="H585" s="1"/>
      <c r="I585" s="1"/>
      <c r="J585" s="1"/>
    </row>
    <row r="586" spans="3:10" x14ac:dyDescent="0.25">
      <c r="C586" s="1"/>
      <c r="D586" s="1"/>
      <c r="E586" s="1"/>
      <c r="G586" s="1"/>
      <c r="H586" s="1"/>
      <c r="I586" s="1"/>
      <c r="J586" s="1"/>
    </row>
    <row r="587" spans="3:10" x14ac:dyDescent="0.25">
      <c r="C587" s="1"/>
      <c r="D587" s="1"/>
      <c r="E587" s="1"/>
      <c r="G587" s="1"/>
      <c r="H587" s="1"/>
      <c r="I587" s="1"/>
      <c r="J587" s="1"/>
    </row>
    <row r="588" spans="3:10" x14ac:dyDescent="0.25">
      <c r="C588" s="1"/>
      <c r="D588" s="1"/>
      <c r="E588" s="1"/>
      <c r="G588" s="1"/>
      <c r="H588" s="1"/>
      <c r="I588" s="1"/>
      <c r="J588" s="1"/>
    </row>
    <row r="589" spans="3:10" x14ac:dyDescent="0.25">
      <c r="C589" s="1"/>
      <c r="D589" s="1"/>
      <c r="E589" s="1"/>
      <c r="G589" s="1"/>
      <c r="H589" s="1"/>
      <c r="I589" s="1"/>
      <c r="J589" s="1"/>
    </row>
    <row r="590" spans="3:10" x14ac:dyDescent="0.25">
      <c r="C590" s="1"/>
      <c r="D590" s="1"/>
      <c r="E590" s="1"/>
      <c r="G590" s="1"/>
      <c r="H590" s="1"/>
      <c r="I590" s="1"/>
      <c r="J590" s="1"/>
    </row>
    <row r="591" spans="3:10" x14ac:dyDescent="0.25">
      <c r="C591" s="1"/>
      <c r="D591" s="1"/>
      <c r="E591" s="1"/>
      <c r="G591" s="1"/>
      <c r="H591" s="1"/>
      <c r="I591" s="1"/>
      <c r="J591" s="1"/>
    </row>
    <row r="592" spans="3:10" x14ac:dyDescent="0.25">
      <c r="C592" s="1"/>
      <c r="D592" s="1"/>
      <c r="E592" s="1"/>
      <c r="G592" s="1"/>
      <c r="H592" s="1"/>
      <c r="I592" s="1"/>
      <c r="J592" s="1"/>
    </row>
    <row r="593" spans="3:10" x14ac:dyDescent="0.25">
      <c r="C593" s="1"/>
      <c r="D593" s="1"/>
      <c r="E593" s="1"/>
      <c r="G593" s="1"/>
      <c r="H593" s="1"/>
      <c r="I593" s="1"/>
      <c r="J593" s="1"/>
    </row>
    <row r="594" spans="3:10" x14ac:dyDescent="0.25">
      <c r="C594" s="1"/>
      <c r="D594" s="1"/>
      <c r="E594" s="1"/>
      <c r="G594" s="1"/>
      <c r="H594" s="1"/>
      <c r="I594" s="1"/>
      <c r="J594" s="1"/>
    </row>
    <row r="595" spans="3:10" x14ac:dyDescent="0.25">
      <c r="C595" s="1"/>
      <c r="D595" s="1"/>
      <c r="E595" s="1"/>
      <c r="G595" s="1"/>
      <c r="H595" s="1"/>
      <c r="I595" s="1"/>
      <c r="J595" s="1"/>
    </row>
    <row r="596" spans="3:10" x14ac:dyDescent="0.25">
      <c r="C596" s="1"/>
      <c r="D596" s="1"/>
      <c r="E596" s="1"/>
      <c r="G596" s="1"/>
      <c r="H596" s="1"/>
      <c r="I596" s="1"/>
      <c r="J596" s="1"/>
    </row>
    <row r="597" spans="3:10" x14ac:dyDescent="0.25">
      <c r="C597" s="1"/>
      <c r="D597" s="1"/>
      <c r="E597" s="1"/>
      <c r="G597" s="1"/>
      <c r="H597" s="1"/>
      <c r="I597" s="1"/>
      <c r="J597" s="1"/>
    </row>
    <row r="598" spans="3:10" x14ac:dyDescent="0.25">
      <c r="C598" s="1"/>
      <c r="D598" s="1"/>
      <c r="E598" s="1"/>
      <c r="G598" s="1"/>
      <c r="H598" s="1"/>
      <c r="I598" s="1"/>
      <c r="J598" s="1"/>
    </row>
    <row r="599" spans="3:10" x14ac:dyDescent="0.25">
      <c r="C599" s="1"/>
      <c r="D599" s="1"/>
      <c r="E599" s="1"/>
      <c r="G599" s="1"/>
      <c r="H599" s="1"/>
      <c r="I599" s="1"/>
      <c r="J599" s="1"/>
    </row>
    <row r="600" spans="3:10" x14ac:dyDescent="0.25">
      <c r="C600" s="1"/>
      <c r="D600" s="1"/>
      <c r="E600" s="1"/>
      <c r="G600" s="1"/>
      <c r="H600" s="1"/>
      <c r="I600" s="1"/>
      <c r="J600" s="1"/>
    </row>
    <row r="601" spans="3:10" x14ac:dyDescent="0.25">
      <c r="C601" s="1"/>
      <c r="D601" s="1"/>
      <c r="E601" s="1"/>
      <c r="G601" s="1"/>
      <c r="H601" s="1"/>
      <c r="I601" s="1"/>
      <c r="J601" s="1"/>
    </row>
    <row r="602" spans="3:10" x14ac:dyDescent="0.25">
      <c r="C602" s="1"/>
      <c r="D602" s="1"/>
      <c r="E602" s="1"/>
      <c r="G602" s="1"/>
      <c r="H602" s="1"/>
      <c r="I602" s="1"/>
      <c r="J602" s="1"/>
    </row>
    <row r="603" spans="3:10" x14ac:dyDescent="0.25">
      <c r="C603" s="1"/>
      <c r="D603" s="1"/>
      <c r="E603" s="1"/>
      <c r="G603" s="1"/>
      <c r="H603" s="1"/>
      <c r="I603" s="1"/>
      <c r="J603" s="1"/>
    </row>
    <row r="604" spans="3:10" x14ac:dyDescent="0.25">
      <c r="C604" s="1"/>
      <c r="D604" s="1"/>
      <c r="E604" s="1"/>
      <c r="G604" s="1"/>
      <c r="H604" s="1"/>
      <c r="I604" s="1"/>
      <c r="J604" s="1"/>
    </row>
    <row r="605" spans="3:10" x14ac:dyDescent="0.25">
      <c r="C605" s="1"/>
      <c r="D605" s="1"/>
      <c r="E605" s="1"/>
      <c r="G605" s="1"/>
      <c r="H605" s="1"/>
      <c r="I605" s="1"/>
      <c r="J605" s="1"/>
    </row>
    <row r="606" spans="3:10" x14ac:dyDescent="0.25">
      <c r="C606" s="1"/>
      <c r="D606" s="1"/>
      <c r="E606" s="1"/>
      <c r="G606" s="1"/>
      <c r="H606" s="1"/>
      <c r="I606" s="1"/>
      <c r="J606" s="1"/>
    </row>
    <row r="607" spans="3:10" x14ac:dyDescent="0.25">
      <c r="C607" s="1"/>
      <c r="D607" s="1"/>
      <c r="E607" s="1"/>
      <c r="G607" s="1"/>
      <c r="H607" s="1"/>
      <c r="I607" s="1"/>
      <c r="J607" s="1"/>
    </row>
    <row r="608" spans="3:10" x14ac:dyDescent="0.25">
      <c r="C608" s="1"/>
      <c r="D608" s="1"/>
      <c r="E608" s="1"/>
      <c r="G608" s="1"/>
      <c r="H608" s="1"/>
      <c r="I608" s="1"/>
      <c r="J608" s="1"/>
    </row>
    <row r="609" spans="3:10" x14ac:dyDescent="0.25">
      <c r="C609" s="1"/>
      <c r="D609" s="1"/>
      <c r="E609" s="1"/>
      <c r="G609" s="1"/>
      <c r="H609" s="1"/>
      <c r="I609" s="1"/>
      <c r="J609" s="1"/>
    </row>
    <row r="610" spans="3:10" x14ac:dyDescent="0.25">
      <c r="C610" s="1"/>
      <c r="D610" s="1"/>
      <c r="E610" s="1"/>
      <c r="G610" s="1"/>
      <c r="H610" s="1"/>
      <c r="I610" s="1"/>
      <c r="J610" s="1"/>
    </row>
    <row r="611" spans="3:10" x14ac:dyDescent="0.25">
      <c r="C611" s="1"/>
      <c r="D611" s="1"/>
      <c r="E611" s="1"/>
      <c r="G611" s="1"/>
      <c r="H611" s="1"/>
      <c r="I611" s="1"/>
      <c r="J611" s="1"/>
    </row>
    <row r="612" spans="3:10" x14ac:dyDescent="0.25">
      <c r="C612" s="1"/>
      <c r="D612" s="1"/>
      <c r="E612" s="1"/>
      <c r="G612" s="1"/>
      <c r="H612" s="1"/>
      <c r="I612" s="1"/>
      <c r="J612" s="1"/>
    </row>
    <row r="613" spans="3:10" x14ac:dyDescent="0.25">
      <c r="C613" s="1"/>
      <c r="D613" s="1"/>
      <c r="E613" s="1"/>
      <c r="G613" s="1"/>
      <c r="H613" s="1"/>
      <c r="I613" s="1"/>
      <c r="J613" s="1"/>
    </row>
    <row r="614" spans="3:10" x14ac:dyDescent="0.25">
      <c r="C614" s="1"/>
      <c r="D614" s="1"/>
      <c r="E614" s="1"/>
      <c r="G614" s="1"/>
      <c r="H614" s="1"/>
      <c r="I614" s="1"/>
      <c r="J614" s="1"/>
    </row>
    <row r="615" spans="3:10" x14ac:dyDescent="0.25">
      <c r="C615" s="1"/>
      <c r="D615" s="1"/>
      <c r="E615" s="1"/>
      <c r="G615" s="1"/>
      <c r="H615" s="1"/>
      <c r="I615" s="1"/>
      <c r="J615" s="1"/>
    </row>
    <row r="616" spans="3:10" x14ac:dyDescent="0.25">
      <c r="C616" s="1"/>
      <c r="D616" s="1"/>
      <c r="E616" s="1"/>
      <c r="G616" s="1"/>
      <c r="H616" s="1"/>
      <c r="I616" s="1"/>
      <c r="J616" s="1"/>
    </row>
    <row r="617" spans="3:10" x14ac:dyDescent="0.25">
      <c r="C617" s="1"/>
      <c r="D617" s="1"/>
      <c r="E617" s="1"/>
      <c r="G617" s="1"/>
      <c r="H617" s="1"/>
      <c r="I617" s="1"/>
      <c r="J617" s="1"/>
    </row>
    <row r="618" spans="3:10" x14ac:dyDescent="0.25">
      <c r="C618" s="1"/>
      <c r="D618" s="1"/>
      <c r="E618" s="1"/>
      <c r="G618" s="1"/>
      <c r="H618" s="1"/>
      <c r="I618" s="1"/>
      <c r="J618" s="1"/>
    </row>
    <row r="619" spans="3:10" x14ac:dyDescent="0.25">
      <c r="C619" s="1"/>
      <c r="D619" s="1"/>
      <c r="E619" s="1"/>
      <c r="G619" s="1"/>
      <c r="H619" s="1"/>
      <c r="I619" s="1"/>
      <c r="J619" s="1"/>
    </row>
    <row r="620" spans="3:10" x14ac:dyDescent="0.25">
      <c r="C620" s="1"/>
      <c r="D620" s="1"/>
      <c r="E620" s="1"/>
      <c r="G620" s="1"/>
      <c r="H620" s="1"/>
      <c r="I620" s="1"/>
      <c r="J620" s="1"/>
    </row>
    <row r="621" spans="3:10" x14ac:dyDescent="0.25">
      <c r="C621" s="1"/>
      <c r="D621" s="1"/>
      <c r="E621" s="1"/>
      <c r="G621" s="1"/>
      <c r="H621" s="1"/>
      <c r="I621" s="1"/>
      <c r="J621" s="1"/>
    </row>
    <row r="622" spans="3:10" x14ac:dyDescent="0.25">
      <c r="C622" s="1"/>
      <c r="D622" s="1"/>
      <c r="E622" s="1"/>
      <c r="G622" s="1"/>
      <c r="H622" s="1"/>
      <c r="I622" s="1"/>
      <c r="J622" s="1"/>
    </row>
    <row r="623" spans="3:10" x14ac:dyDescent="0.25">
      <c r="C623" s="1"/>
      <c r="D623" s="1"/>
      <c r="E623" s="1"/>
      <c r="G623" s="1"/>
      <c r="H623" s="1"/>
      <c r="I623" s="1"/>
      <c r="J623" s="1"/>
    </row>
    <row r="624" spans="3:10" x14ac:dyDescent="0.25">
      <c r="C624" s="1"/>
      <c r="D624" s="1"/>
      <c r="E624" s="1"/>
      <c r="G624" s="1"/>
      <c r="H624" s="1"/>
      <c r="I624" s="1"/>
      <c r="J624" s="1"/>
    </row>
    <row r="625" spans="3:10" x14ac:dyDescent="0.25">
      <c r="C625" s="1"/>
      <c r="D625" s="1"/>
      <c r="E625" s="1"/>
      <c r="G625" s="1"/>
      <c r="H625" s="1"/>
      <c r="I625" s="1"/>
      <c r="J625" s="1"/>
    </row>
    <row r="626" spans="3:10" x14ac:dyDescent="0.25">
      <c r="C626" s="1"/>
      <c r="D626" s="1"/>
      <c r="E626" s="1"/>
      <c r="G626" s="1"/>
      <c r="H626" s="1"/>
      <c r="I626" s="1"/>
      <c r="J626" s="1"/>
    </row>
    <row r="627" spans="3:10" x14ac:dyDescent="0.25">
      <c r="C627" s="1"/>
      <c r="D627" s="1"/>
      <c r="E627" s="1"/>
      <c r="G627" s="1"/>
      <c r="H627" s="1"/>
      <c r="I627" s="1"/>
      <c r="J627" s="1"/>
    </row>
    <row r="628" spans="3:10" x14ac:dyDescent="0.25">
      <c r="C628" s="1"/>
      <c r="D628" s="1"/>
      <c r="E628" s="1"/>
      <c r="G628" s="1"/>
      <c r="H628" s="1"/>
      <c r="I628" s="1"/>
      <c r="J628" s="1"/>
    </row>
    <row r="629" spans="3:10" x14ac:dyDescent="0.25">
      <c r="C629" s="1"/>
      <c r="D629" s="1"/>
      <c r="E629" s="1"/>
      <c r="G629" s="1"/>
      <c r="H629" s="1"/>
      <c r="I629" s="1"/>
      <c r="J629" s="1"/>
    </row>
    <row r="630" spans="3:10" x14ac:dyDescent="0.25">
      <c r="C630" s="1"/>
      <c r="D630" s="1"/>
      <c r="E630" s="1"/>
      <c r="G630" s="1"/>
      <c r="H630" s="1"/>
      <c r="I630" s="1"/>
      <c r="J630" s="1"/>
    </row>
    <row r="631" spans="3:10" x14ac:dyDescent="0.25">
      <c r="C631" s="1"/>
      <c r="D631" s="1"/>
      <c r="E631" s="1"/>
      <c r="G631" s="1"/>
      <c r="H631" s="1"/>
      <c r="I631" s="1"/>
      <c r="J631" s="1"/>
    </row>
    <row r="632" spans="3:10" x14ac:dyDescent="0.25">
      <c r="C632" s="1"/>
      <c r="D632" s="1"/>
      <c r="E632" s="1"/>
      <c r="G632" s="1"/>
      <c r="H632" s="1"/>
      <c r="I632" s="1"/>
      <c r="J632" s="1"/>
    </row>
    <row r="633" spans="3:10" x14ac:dyDescent="0.25">
      <c r="C633" s="1"/>
      <c r="D633" s="1"/>
      <c r="E633" s="1"/>
      <c r="G633" s="1"/>
      <c r="H633" s="1"/>
      <c r="I633" s="1"/>
      <c r="J633" s="1"/>
    </row>
    <row r="634" spans="3:10" x14ac:dyDescent="0.25">
      <c r="C634" s="1"/>
      <c r="D634" s="1"/>
      <c r="E634" s="1"/>
      <c r="G634" s="1"/>
      <c r="H634" s="1"/>
      <c r="I634" s="1"/>
      <c r="J634" s="1"/>
    </row>
    <row r="635" spans="3:10" x14ac:dyDescent="0.25">
      <c r="C635" s="1"/>
      <c r="D635" s="1"/>
      <c r="E635" s="1"/>
      <c r="G635" s="1"/>
      <c r="H635" s="1"/>
      <c r="I635" s="1"/>
      <c r="J635" s="1"/>
    </row>
    <row r="636" spans="3:10" x14ac:dyDescent="0.25">
      <c r="C636" s="1"/>
      <c r="D636" s="1"/>
      <c r="E636" s="1"/>
      <c r="G636" s="1"/>
      <c r="H636" s="1"/>
      <c r="I636" s="1"/>
      <c r="J636" s="1"/>
    </row>
    <row r="637" spans="3:10" x14ac:dyDescent="0.25">
      <c r="C637" s="1"/>
      <c r="D637" s="1"/>
      <c r="E637" s="1"/>
      <c r="G637" s="1"/>
      <c r="H637" s="1"/>
      <c r="I637" s="1"/>
      <c r="J637" s="1"/>
    </row>
    <row r="638" spans="3:10" x14ac:dyDescent="0.25">
      <c r="C638" s="1"/>
      <c r="D638" s="1"/>
      <c r="E638" s="1"/>
      <c r="G638" s="1"/>
      <c r="H638" s="1"/>
      <c r="I638" s="1"/>
      <c r="J638" s="1"/>
    </row>
    <row r="639" spans="3:10" x14ac:dyDescent="0.25">
      <c r="C639" s="1"/>
      <c r="D639" s="1"/>
      <c r="E639" s="1"/>
      <c r="G639" s="1"/>
      <c r="H639" s="1"/>
      <c r="I639" s="1"/>
      <c r="J639" s="1"/>
    </row>
    <row r="640" spans="3:10" x14ac:dyDescent="0.25">
      <c r="C640" s="1"/>
      <c r="D640" s="1"/>
      <c r="E640" s="1"/>
      <c r="G640" s="1"/>
      <c r="H640" s="1"/>
      <c r="I640" s="1"/>
      <c r="J640" s="1"/>
    </row>
    <row r="641" spans="3:10" x14ac:dyDescent="0.25">
      <c r="C641" s="1"/>
      <c r="D641" s="1"/>
      <c r="E641" s="1"/>
      <c r="G641" s="1"/>
      <c r="H641" s="1"/>
      <c r="I641" s="1"/>
      <c r="J641" s="1"/>
    </row>
    <row r="642" spans="3:10" x14ac:dyDescent="0.25">
      <c r="C642" s="1"/>
      <c r="D642" s="1"/>
      <c r="E642" s="1"/>
      <c r="G642" s="1"/>
      <c r="H642" s="1"/>
      <c r="I642" s="1"/>
      <c r="J642" s="1"/>
    </row>
    <row r="643" spans="3:10" x14ac:dyDescent="0.25">
      <c r="C643" s="1"/>
      <c r="D643" s="1"/>
      <c r="E643" s="1"/>
      <c r="G643" s="1"/>
      <c r="H643" s="1"/>
      <c r="I643" s="1"/>
      <c r="J643" s="1"/>
    </row>
    <row r="644" spans="3:10" x14ac:dyDescent="0.25">
      <c r="C644" s="1"/>
      <c r="D644" s="1"/>
      <c r="E644" s="1"/>
      <c r="G644" s="1"/>
      <c r="H644" s="1"/>
      <c r="I644" s="1"/>
      <c r="J644" s="1"/>
    </row>
    <row r="645" spans="3:10" x14ac:dyDescent="0.25">
      <c r="C645" s="1"/>
      <c r="D645" s="1"/>
      <c r="E645" s="1"/>
      <c r="G645" s="1"/>
      <c r="H645" s="1"/>
      <c r="I645" s="1"/>
      <c r="J645" s="1"/>
    </row>
    <row r="646" spans="3:10" x14ac:dyDescent="0.25">
      <c r="C646" s="1"/>
      <c r="D646" s="1"/>
      <c r="E646" s="1"/>
      <c r="G646" s="1"/>
      <c r="H646" s="1"/>
      <c r="I646" s="1"/>
      <c r="J646" s="1"/>
    </row>
    <row r="647" spans="3:10" x14ac:dyDescent="0.25">
      <c r="C647" s="1"/>
      <c r="D647" s="1"/>
      <c r="E647" s="1"/>
      <c r="G647" s="1"/>
      <c r="H647" s="1"/>
      <c r="I647" s="1"/>
      <c r="J647" s="1"/>
    </row>
    <row r="648" spans="3:10" x14ac:dyDescent="0.25">
      <c r="C648" s="1"/>
      <c r="D648" s="1"/>
      <c r="E648" s="1"/>
      <c r="G648" s="1"/>
      <c r="H648" s="1"/>
      <c r="I648" s="1"/>
      <c r="J648" s="1"/>
    </row>
    <row r="649" spans="3:10" x14ac:dyDescent="0.25">
      <c r="C649" s="1"/>
      <c r="D649" s="1"/>
      <c r="E649" s="1"/>
      <c r="G649" s="1"/>
      <c r="H649" s="1"/>
      <c r="I649" s="1"/>
      <c r="J649" s="1"/>
    </row>
    <row r="650" spans="3:10" x14ac:dyDescent="0.25">
      <c r="C650" s="1"/>
      <c r="D650" s="1"/>
      <c r="E650" s="1"/>
      <c r="G650" s="1"/>
      <c r="H650" s="1"/>
      <c r="I650" s="1"/>
      <c r="J650" s="1"/>
    </row>
    <row r="651" spans="3:10" x14ac:dyDescent="0.25">
      <c r="C651" s="1"/>
      <c r="D651" s="1"/>
      <c r="E651" s="1"/>
      <c r="G651" s="1"/>
      <c r="H651" s="1"/>
      <c r="I651" s="1"/>
      <c r="J651" s="1"/>
    </row>
    <row r="652" spans="3:10" x14ac:dyDescent="0.25">
      <c r="C652" s="1"/>
      <c r="D652" s="1"/>
      <c r="E652" s="1"/>
      <c r="G652" s="1"/>
      <c r="H652" s="1"/>
      <c r="I652" s="1"/>
      <c r="J652" s="1"/>
    </row>
    <row r="653" spans="3:10" x14ac:dyDescent="0.25">
      <c r="C653" s="1"/>
      <c r="D653" s="1"/>
      <c r="E653" s="1"/>
      <c r="G653" s="1"/>
      <c r="H653" s="1"/>
      <c r="I653" s="1"/>
      <c r="J653" s="1"/>
    </row>
    <row r="654" spans="3:10" x14ac:dyDescent="0.25">
      <c r="C654" s="1"/>
      <c r="D654" s="1"/>
      <c r="E654" s="1"/>
      <c r="G654" s="1"/>
      <c r="H654" s="1"/>
      <c r="I654" s="1"/>
      <c r="J654" s="1"/>
    </row>
    <row r="655" spans="3:10" x14ac:dyDescent="0.25">
      <c r="C655" s="1"/>
      <c r="D655" s="1"/>
      <c r="E655" s="1"/>
      <c r="G655" s="1"/>
      <c r="H655" s="1"/>
      <c r="I655" s="1"/>
      <c r="J655" s="1"/>
    </row>
    <row r="656" spans="3:10" x14ac:dyDescent="0.25">
      <c r="C656" s="1"/>
      <c r="D656" s="1"/>
      <c r="E656" s="1"/>
      <c r="G656" s="1"/>
      <c r="H656" s="1"/>
      <c r="I656" s="1"/>
      <c r="J656" s="1"/>
    </row>
    <row r="657" spans="3:10" x14ac:dyDescent="0.25">
      <c r="C657" s="1"/>
      <c r="D657" s="1"/>
      <c r="E657" s="1"/>
      <c r="G657" s="1"/>
      <c r="H657" s="1"/>
      <c r="I657" s="1"/>
      <c r="J657" s="1"/>
    </row>
    <row r="658" spans="3:10" x14ac:dyDescent="0.25">
      <c r="C658" s="1"/>
      <c r="D658" s="1"/>
      <c r="E658" s="1"/>
      <c r="G658" s="1"/>
      <c r="H658" s="1"/>
      <c r="I658" s="1"/>
      <c r="J658" s="1"/>
    </row>
    <row r="659" spans="3:10" x14ac:dyDescent="0.25">
      <c r="C659" s="1"/>
      <c r="D659" s="1"/>
      <c r="E659" s="1"/>
      <c r="G659" s="1"/>
      <c r="H659" s="1"/>
      <c r="I659" s="1"/>
      <c r="J659" s="1"/>
    </row>
    <row r="660" spans="3:10" x14ac:dyDescent="0.25">
      <c r="C660" s="1"/>
      <c r="D660" s="1"/>
      <c r="E660" s="1"/>
      <c r="G660" s="1"/>
      <c r="H660" s="1"/>
      <c r="I660" s="1"/>
      <c r="J660" s="1"/>
    </row>
    <row r="661" spans="3:10" x14ac:dyDescent="0.25">
      <c r="C661" s="1"/>
      <c r="D661" s="1"/>
      <c r="E661" s="1"/>
      <c r="G661" s="1"/>
      <c r="H661" s="1"/>
      <c r="I661" s="1"/>
      <c r="J661" s="1"/>
    </row>
    <row r="662" spans="3:10" x14ac:dyDescent="0.25">
      <c r="C662" s="1"/>
      <c r="D662" s="1"/>
      <c r="E662" s="1"/>
      <c r="G662" s="1"/>
      <c r="H662" s="1"/>
      <c r="I662" s="1"/>
      <c r="J662" s="1"/>
    </row>
    <row r="663" spans="3:10" x14ac:dyDescent="0.25">
      <c r="C663" s="1"/>
      <c r="D663" s="1"/>
      <c r="E663" s="1"/>
      <c r="G663" s="1"/>
      <c r="H663" s="1"/>
      <c r="I663" s="1"/>
      <c r="J663" s="1"/>
    </row>
    <row r="664" spans="3:10" x14ac:dyDescent="0.25">
      <c r="C664" s="1"/>
      <c r="D664" s="1"/>
      <c r="E664" s="1"/>
      <c r="G664" s="1"/>
      <c r="H664" s="1"/>
      <c r="I664" s="1"/>
      <c r="J664" s="1"/>
    </row>
    <row r="665" spans="3:10" x14ac:dyDescent="0.25">
      <c r="C665" s="1"/>
      <c r="D665" s="1"/>
      <c r="E665" s="1"/>
      <c r="G665" s="1"/>
      <c r="H665" s="1"/>
      <c r="I665" s="1"/>
      <c r="J665" s="1"/>
    </row>
    <row r="666" spans="3:10" x14ac:dyDescent="0.25">
      <c r="C666" s="1"/>
      <c r="D666" s="1"/>
      <c r="E666" s="1"/>
      <c r="G666" s="1"/>
      <c r="H666" s="1"/>
      <c r="I666" s="1"/>
      <c r="J666" s="1"/>
    </row>
    <row r="667" spans="3:10" x14ac:dyDescent="0.25">
      <c r="C667" s="1"/>
      <c r="D667" s="1"/>
      <c r="E667" s="1"/>
      <c r="G667" s="1"/>
      <c r="H667" s="1"/>
      <c r="I667" s="1"/>
      <c r="J667" s="1"/>
    </row>
    <row r="668" spans="3:10" x14ac:dyDescent="0.25">
      <c r="C668" s="1"/>
      <c r="D668" s="1"/>
      <c r="E668" s="1"/>
      <c r="G668" s="1"/>
      <c r="H668" s="1"/>
      <c r="I668" s="1"/>
      <c r="J668" s="1"/>
    </row>
    <row r="669" spans="3:10" x14ac:dyDescent="0.25">
      <c r="C669" s="1"/>
      <c r="D669" s="1"/>
      <c r="E669" s="1"/>
      <c r="G669" s="1"/>
      <c r="H669" s="1"/>
      <c r="I669" s="1"/>
      <c r="J669" s="1"/>
    </row>
    <row r="670" spans="3:10" x14ac:dyDescent="0.25">
      <c r="C670" s="1"/>
      <c r="D670" s="1"/>
      <c r="E670" s="1"/>
      <c r="G670" s="1"/>
      <c r="H670" s="1"/>
      <c r="I670" s="1"/>
      <c r="J670" s="1"/>
    </row>
    <row r="671" spans="3:10" x14ac:dyDescent="0.25">
      <c r="C671" s="1"/>
      <c r="D671" s="1"/>
      <c r="E671" s="1"/>
      <c r="G671" s="1"/>
      <c r="H671" s="1"/>
      <c r="I671" s="1"/>
      <c r="J671" s="1"/>
    </row>
    <row r="672" spans="3:10" x14ac:dyDescent="0.25">
      <c r="C672" s="1"/>
      <c r="D672" s="1"/>
      <c r="E672" s="1"/>
      <c r="G672" s="1"/>
      <c r="H672" s="1"/>
      <c r="I672" s="1"/>
      <c r="J672" s="1"/>
    </row>
    <row r="673" spans="3:10" x14ac:dyDescent="0.25">
      <c r="C673" s="1"/>
      <c r="D673" s="1"/>
      <c r="E673" s="1"/>
      <c r="G673" s="1"/>
      <c r="H673" s="1"/>
      <c r="I673" s="1"/>
      <c r="J673" s="1"/>
    </row>
    <row r="674" spans="3:10" x14ac:dyDescent="0.25">
      <c r="C674" s="1"/>
      <c r="D674" s="1"/>
      <c r="E674" s="1"/>
      <c r="G674" s="1"/>
      <c r="H674" s="1"/>
      <c r="I674" s="1"/>
      <c r="J674" s="1"/>
    </row>
    <row r="675" spans="3:10" x14ac:dyDescent="0.25">
      <c r="C675" s="1"/>
      <c r="D675" s="1"/>
      <c r="E675" s="1"/>
      <c r="G675" s="1"/>
      <c r="H675" s="1"/>
      <c r="I675" s="1"/>
      <c r="J675" s="1"/>
    </row>
    <row r="676" spans="3:10" x14ac:dyDescent="0.25">
      <c r="C676" s="1"/>
      <c r="D676" s="1"/>
      <c r="E676" s="1"/>
      <c r="G676" s="1"/>
      <c r="H676" s="1"/>
      <c r="I676" s="1"/>
      <c r="J676" s="1"/>
    </row>
    <row r="677" spans="3:10" x14ac:dyDescent="0.25">
      <c r="C677" s="1"/>
      <c r="D677" s="1"/>
      <c r="E677" s="1"/>
      <c r="G677" s="1"/>
      <c r="H677" s="1"/>
      <c r="I677" s="1"/>
      <c r="J677" s="1"/>
    </row>
    <row r="678" spans="3:10" x14ac:dyDescent="0.25">
      <c r="C678" s="1"/>
      <c r="D678" s="1"/>
      <c r="E678" s="1"/>
      <c r="G678" s="1"/>
      <c r="H678" s="1"/>
      <c r="I678" s="1"/>
      <c r="J678" s="1"/>
    </row>
    <row r="679" spans="3:10" x14ac:dyDescent="0.25">
      <c r="C679" s="1"/>
      <c r="D679" s="1"/>
      <c r="E679" s="1"/>
      <c r="G679" s="1"/>
      <c r="H679" s="1"/>
      <c r="I679" s="1"/>
      <c r="J679" s="1"/>
    </row>
    <row r="680" spans="3:10" x14ac:dyDescent="0.25">
      <c r="C680" s="1"/>
      <c r="D680" s="1"/>
      <c r="E680" s="1"/>
      <c r="G680" s="1"/>
      <c r="H680" s="1"/>
      <c r="I680" s="1"/>
      <c r="J680" s="1"/>
    </row>
    <row r="681" spans="3:10" x14ac:dyDescent="0.25">
      <c r="C681" s="1"/>
      <c r="D681" s="1"/>
      <c r="E681" s="1"/>
      <c r="G681" s="1"/>
      <c r="H681" s="1"/>
      <c r="I681" s="1"/>
      <c r="J681" s="1"/>
    </row>
    <row r="682" spans="3:10" x14ac:dyDescent="0.25">
      <c r="C682" s="1"/>
      <c r="D682" s="1"/>
      <c r="E682" s="1"/>
      <c r="G682" s="1"/>
      <c r="H682" s="1"/>
      <c r="I682" s="1"/>
      <c r="J682" s="1"/>
    </row>
    <row r="683" spans="3:10" x14ac:dyDescent="0.25">
      <c r="C683" s="1"/>
      <c r="D683" s="1"/>
      <c r="E683" s="1"/>
      <c r="G683" s="1"/>
      <c r="H683" s="1"/>
      <c r="I683" s="1"/>
      <c r="J683" s="1"/>
    </row>
    <row r="684" spans="3:10" x14ac:dyDescent="0.25">
      <c r="C684" s="1"/>
      <c r="D684" s="1"/>
      <c r="E684" s="1"/>
      <c r="G684" s="1"/>
      <c r="H684" s="1"/>
      <c r="I684" s="1"/>
      <c r="J684" s="1"/>
    </row>
    <row r="685" spans="3:10" x14ac:dyDescent="0.25">
      <c r="C685" s="1"/>
      <c r="D685" s="1"/>
      <c r="E685" s="1"/>
      <c r="G685" s="1"/>
      <c r="H685" s="1"/>
      <c r="I685" s="1"/>
      <c r="J685" s="1"/>
    </row>
    <row r="686" spans="3:10" x14ac:dyDescent="0.25">
      <c r="C686" s="1"/>
      <c r="D686" s="1"/>
      <c r="E686" s="1"/>
      <c r="G686" s="1"/>
      <c r="H686" s="1"/>
      <c r="I686" s="1"/>
      <c r="J686" s="1"/>
    </row>
    <row r="687" spans="3:10" x14ac:dyDescent="0.25">
      <c r="C687" s="1"/>
      <c r="D687" s="1"/>
      <c r="E687" s="1"/>
      <c r="G687" s="1"/>
      <c r="H687" s="1"/>
      <c r="I687" s="1"/>
      <c r="J687" s="1"/>
    </row>
    <row r="688" spans="3:10" x14ac:dyDescent="0.25">
      <c r="C688" s="1"/>
      <c r="D688" s="1"/>
      <c r="E688" s="1"/>
      <c r="G688" s="1"/>
      <c r="H688" s="1"/>
      <c r="I688" s="1"/>
      <c r="J688" s="1"/>
    </row>
    <row r="689" spans="3:10" x14ac:dyDescent="0.25">
      <c r="C689" s="1"/>
      <c r="D689" s="1"/>
      <c r="E689" s="1"/>
      <c r="G689" s="1"/>
      <c r="H689" s="1"/>
      <c r="I689" s="1"/>
      <c r="J689" s="1"/>
    </row>
    <row r="690" spans="3:10" x14ac:dyDescent="0.25">
      <c r="C690" s="1"/>
      <c r="D690" s="1"/>
      <c r="E690" s="1"/>
      <c r="G690" s="1"/>
      <c r="H690" s="1"/>
      <c r="I690" s="1"/>
      <c r="J690" s="1"/>
    </row>
    <row r="691" spans="3:10" x14ac:dyDescent="0.25">
      <c r="C691" s="1"/>
      <c r="D691" s="1"/>
      <c r="E691" s="1"/>
      <c r="G691" s="1"/>
      <c r="H691" s="1"/>
      <c r="I691" s="1"/>
      <c r="J691" s="1"/>
    </row>
    <row r="692" spans="3:10" x14ac:dyDescent="0.25">
      <c r="C692" s="1"/>
      <c r="D692" s="1"/>
      <c r="E692" s="1"/>
      <c r="G692" s="1"/>
      <c r="H692" s="1"/>
      <c r="I692" s="1"/>
      <c r="J692" s="1"/>
    </row>
    <row r="693" spans="3:10" x14ac:dyDescent="0.25">
      <c r="C693" s="1"/>
      <c r="D693" s="1"/>
      <c r="E693" s="1"/>
      <c r="G693" s="1"/>
      <c r="H693" s="1"/>
      <c r="I693" s="1"/>
      <c r="J693" s="1"/>
    </row>
    <row r="694" spans="3:10" x14ac:dyDescent="0.25">
      <c r="C694" s="1"/>
      <c r="D694" s="1"/>
      <c r="E694" s="1"/>
      <c r="G694" s="1"/>
      <c r="H694" s="1"/>
      <c r="I694" s="1"/>
      <c r="J694" s="1"/>
    </row>
    <row r="695" spans="3:10" x14ac:dyDescent="0.25">
      <c r="C695" s="1"/>
      <c r="D695" s="1"/>
      <c r="E695" s="1"/>
      <c r="G695" s="1"/>
      <c r="H695" s="1"/>
      <c r="I695" s="1"/>
      <c r="J695" s="1"/>
    </row>
    <row r="696" spans="3:10" x14ac:dyDescent="0.25">
      <c r="C696" s="1"/>
      <c r="D696" s="1"/>
      <c r="E696" s="1"/>
      <c r="G696" s="1"/>
      <c r="H696" s="1"/>
      <c r="I696" s="1"/>
      <c r="J696" s="1"/>
    </row>
    <row r="697" spans="3:10" x14ac:dyDescent="0.25">
      <c r="C697" s="1"/>
      <c r="D697" s="1"/>
      <c r="E697" s="1"/>
      <c r="G697" s="1"/>
      <c r="H697" s="1"/>
      <c r="I697" s="1"/>
      <c r="J697" s="1"/>
    </row>
    <row r="698" spans="3:10" x14ac:dyDescent="0.25">
      <c r="C698" s="1"/>
      <c r="D698" s="1"/>
      <c r="E698" s="1"/>
      <c r="G698" s="1"/>
      <c r="H698" s="1"/>
      <c r="I698" s="1"/>
      <c r="J698" s="1"/>
    </row>
    <row r="699" spans="3:10" x14ac:dyDescent="0.25">
      <c r="C699" s="1"/>
      <c r="D699" s="1"/>
      <c r="E699" s="1"/>
      <c r="G699" s="1"/>
      <c r="H699" s="1"/>
      <c r="I699" s="1"/>
      <c r="J699" s="1"/>
    </row>
    <row r="700" spans="3:10" x14ac:dyDescent="0.25">
      <c r="C700" s="1"/>
      <c r="D700" s="1"/>
      <c r="E700" s="1"/>
      <c r="G700" s="1"/>
      <c r="H700" s="1"/>
      <c r="I700" s="1"/>
      <c r="J700" s="1"/>
    </row>
    <row r="701" spans="3:10" x14ac:dyDescent="0.25">
      <c r="C701" s="1"/>
      <c r="D701" s="1"/>
      <c r="E701" s="1"/>
      <c r="G701" s="1"/>
      <c r="H701" s="1"/>
      <c r="I701" s="1"/>
      <c r="J701" s="1"/>
    </row>
    <row r="702" spans="3:10" x14ac:dyDescent="0.25">
      <c r="C702" s="1"/>
      <c r="D702" s="1"/>
      <c r="E702" s="1"/>
      <c r="G702" s="1"/>
      <c r="H702" s="1"/>
      <c r="I702" s="1"/>
      <c r="J702" s="1"/>
    </row>
    <row r="703" spans="3:10" x14ac:dyDescent="0.25">
      <c r="C703" s="1"/>
      <c r="D703" s="1"/>
      <c r="E703" s="1"/>
      <c r="G703" s="1"/>
      <c r="H703" s="1"/>
      <c r="I703" s="1"/>
      <c r="J703" s="1"/>
    </row>
    <row r="704" spans="3:10" x14ac:dyDescent="0.25">
      <c r="C704" s="1"/>
      <c r="D704" s="1"/>
      <c r="E704" s="1"/>
      <c r="G704" s="1"/>
      <c r="H704" s="1"/>
      <c r="I704" s="1"/>
      <c r="J704" s="1"/>
    </row>
    <row r="705" spans="3:10" x14ac:dyDescent="0.25">
      <c r="C705" s="1"/>
      <c r="D705" s="1"/>
      <c r="E705" s="1"/>
      <c r="G705" s="1"/>
      <c r="H705" s="1"/>
      <c r="I705" s="1"/>
      <c r="J705" s="1"/>
    </row>
    <row r="706" spans="3:10" x14ac:dyDescent="0.25">
      <c r="C706" s="1"/>
      <c r="D706" s="1"/>
      <c r="E706" s="1"/>
      <c r="G706" s="1"/>
      <c r="H706" s="1"/>
      <c r="I706" s="1"/>
      <c r="J706" s="1"/>
    </row>
    <row r="707" spans="3:10" x14ac:dyDescent="0.25">
      <c r="C707" s="1"/>
      <c r="D707" s="1"/>
      <c r="E707" s="1"/>
      <c r="G707" s="1"/>
      <c r="H707" s="1"/>
      <c r="I707" s="1"/>
      <c r="J707" s="1"/>
    </row>
    <row r="708" spans="3:10" x14ac:dyDescent="0.25">
      <c r="C708" s="1"/>
      <c r="D708" s="1"/>
      <c r="E708" s="1"/>
      <c r="G708" s="1"/>
      <c r="H708" s="1"/>
      <c r="I708" s="1"/>
      <c r="J708" s="1"/>
    </row>
    <row r="709" spans="3:10" x14ac:dyDescent="0.25">
      <c r="C709" s="1"/>
      <c r="D709" s="1"/>
      <c r="E709" s="1"/>
      <c r="G709" s="1"/>
      <c r="H709" s="1"/>
      <c r="I709" s="1"/>
      <c r="J709" s="1"/>
    </row>
    <row r="710" spans="3:10" x14ac:dyDescent="0.25">
      <c r="C710" s="1"/>
      <c r="D710" s="1"/>
      <c r="E710" s="1"/>
      <c r="G710" s="1"/>
      <c r="H710" s="1"/>
      <c r="I710" s="1"/>
      <c r="J710" s="1"/>
    </row>
    <row r="711" spans="3:10" x14ac:dyDescent="0.25">
      <c r="C711" s="1"/>
      <c r="D711" s="1"/>
      <c r="E711" s="1"/>
      <c r="G711" s="1"/>
      <c r="H711" s="1"/>
      <c r="I711" s="1"/>
      <c r="J711" s="1"/>
    </row>
    <row r="712" spans="3:10" x14ac:dyDescent="0.25">
      <c r="C712" s="1"/>
      <c r="D712" s="1"/>
      <c r="E712" s="1"/>
      <c r="G712" s="1"/>
      <c r="H712" s="1"/>
      <c r="I712" s="1"/>
      <c r="J712" s="1"/>
    </row>
    <row r="713" spans="3:10" x14ac:dyDescent="0.25">
      <c r="C713" s="1"/>
      <c r="D713" s="1"/>
      <c r="E713" s="1"/>
      <c r="G713" s="1"/>
      <c r="H713" s="1"/>
      <c r="I713" s="1"/>
      <c r="J713" s="1"/>
    </row>
    <row r="714" spans="3:10" x14ac:dyDescent="0.25">
      <c r="C714" s="1"/>
      <c r="D714" s="1"/>
      <c r="E714" s="1"/>
      <c r="G714" s="1"/>
      <c r="H714" s="1"/>
      <c r="I714" s="1"/>
      <c r="J714" s="1"/>
    </row>
    <row r="715" spans="3:10" x14ac:dyDescent="0.25">
      <c r="C715" s="1"/>
      <c r="D715" s="1"/>
      <c r="E715" s="1"/>
      <c r="G715" s="1"/>
      <c r="H715" s="1"/>
      <c r="I715" s="1"/>
      <c r="J715" s="1"/>
    </row>
    <row r="716" spans="3:10" x14ac:dyDescent="0.25">
      <c r="C716" s="1"/>
      <c r="D716" s="1"/>
      <c r="E716" s="1"/>
      <c r="G716" s="1"/>
      <c r="H716" s="1"/>
      <c r="I716" s="1"/>
      <c r="J716" s="1"/>
    </row>
    <row r="717" spans="3:10" x14ac:dyDescent="0.25">
      <c r="C717" s="1"/>
      <c r="D717" s="1"/>
      <c r="E717" s="1"/>
      <c r="G717" s="1"/>
      <c r="H717" s="1"/>
      <c r="I717" s="1"/>
      <c r="J717" s="1"/>
    </row>
    <row r="718" spans="3:10" x14ac:dyDescent="0.25">
      <c r="C718" s="1"/>
      <c r="D718" s="1"/>
      <c r="E718" s="1"/>
      <c r="G718" s="1"/>
      <c r="H718" s="1"/>
      <c r="I718" s="1"/>
      <c r="J718" s="1"/>
    </row>
    <row r="719" spans="3:10" x14ac:dyDescent="0.25">
      <c r="C719" s="1"/>
      <c r="D719" s="1"/>
      <c r="E719" s="1"/>
      <c r="G719" s="1"/>
      <c r="H719" s="1"/>
      <c r="I719" s="1"/>
      <c r="J719" s="1"/>
    </row>
    <row r="720" spans="3:10" x14ac:dyDescent="0.25">
      <c r="C720" s="1"/>
      <c r="D720" s="1"/>
      <c r="E720" s="1"/>
      <c r="G720" s="1"/>
      <c r="H720" s="1"/>
      <c r="I720" s="1"/>
      <c r="J720" s="1"/>
    </row>
    <row r="721" spans="3:10" x14ac:dyDescent="0.25">
      <c r="C721" s="1"/>
      <c r="D721" s="1"/>
      <c r="E721" s="1"/>
      <c r="G721" s="1"/>
      <c r="H721" s="1"/>
      <c r="I721" s="1"/>
      <c r="J721" s="1"/>
    </row>
    <row r="722" spans="3:10" x14ac:dyDescent="0.25">
      <c r="C722" s="1"/>
      <c r="D722" s="1"/>
      <c r="E722" s="1"/>
      <c r="G722" s="1"/>
      <c r="H722" s="1"/>
      <c r="I722" s="1"/>
      <c r="J722" s="1"/>
    </row>
    <row r="723" spans="3:10" x14ac:dyDescent="0.25">
      <c r="C723" s="1"/>
      <c r="D723" s="1"/>
      <c r="E723" s="1"/>
      <c r="G723" s="1"/>
      <c r="H723" s="1"/>
      <c r="I723" s="1"/>
      <c r="J723" s="1"/>
    </row>
    <row r="724" spans="3:10" x14ac:dyDescent="0.25">
      <c r="C724" s="1"/>
      <c r="D724" s="1"/>
      <c r="E724" s="1"/>
      <c r="G724" s="1"/>
      <c r="H724" s="1"/>
      <c r="I724" s="1"/>
      <c r="J724" s="1"/>
    </row>
    <row r="725" spans="3:10" x14ac:dyDescent="0.25">
      <c r="C725" s="1"/>
      <c r="D725" s="1"/>
      <c r="E725" s="1"/>
      <c r="G725" s="1"/>
      <c r="H725" s="1"/>
      <c r="I725" s="1"/>
      <c r="J725" s="1"/>
    </row>
    <row r="726" spans="3:10" x14ac:dyDescent="0.25">
      <c r="C726" s="1"/>
      <c r="D726" s="1"/>
      <c r="E726" s="1"/>
      <c r="G726" s="1"/>
      <c r="H726" s="1"/>
      <c r="I726" s="1"/>
      <c r="J726" s="1"/>
    </row>
    <row r="727" spans="3:10" x14ac:dyDescent="0.25">
      <c r="C727" s="1"/>
      <c r="D727" s="1"/>
      <c r="E727" s="1"/>
      <c r="G727" s="1"/>
      <c r="H727" s="1"/>
      <c r="I727" s="1"/>
      <c r="J727" s="1"/>
    </row>
    <row r="728" spans="3:10" x14ac:dyDescent="0.25">
      <c r="C728" s="1"/>
      <c r="D728" s="1"/>
      <c r="E728" s="1"/>
      <c r="G728" s="1"/>
      <c r="H728" s="1"/>
      <c r="I728" s="1"/>
      <c r="J728" s="1"/>
    </row>
    <row r="729" spans="3:10" x14ac:dyDescent="0.25">
      <c r="C729" s="1"/>
      <c r="D729" s="1"/>
      <c r="E729" s="1"/>
      <c r="G729" s="1"/>
      <c r="H729" s="1"/>
      <c r="I729" s="1"/>
      <c r="J729" s="1"/>
    </row>
    <row r="730" spans="3:10" x14ac:dyDescent="0.25">
      <c r="C730" s="1"/>
      <c r="D730" s="1"/>
      <c r="E730" s="1"/>
      <c r="G730" s="1"/>
      <c r="H730" s="1"/>
      <c r="I730" s="1"/>
      <c r="J730" s="1"/>
    </row>
    <row r="731" spans="3:10" x14ac:dyDescent="0.25">
      <c r="C731" s="1"/>
      <c r="D731" s="1"/>
      <c r="E731" s="1"/>
      <c r="G731" s="1"/>
      <c r="H731" s="1"/>
      <c r="I731" s="1"/>
      <c r="J731" s="1"/>
    </row>
    <row r="732" spans="3:10" x14ac:dyDescent="0.25">
      <c r="C732" s="1"/>
      <c r="D732" s="1"/>
      <c r="E732" s="1"/>
      <c r="G732" s="1"/>
      <c r="H732" s="1"/>
      <c r="I732" s="1"/>
      <c r="J732" s="1"/>
    </row>
    <row r="733" spans="3:10" x14ac:dyDescent="0.25">
      <c r="C733" s="1"/>
      <c r="D733" s="1"/>
      <c r="E733" s="1"/>
      <c r="G733" s="1"/>
      <c r="H733" s="1"/>
      <c r="I733" s="1"/>
      <c r="J733" s="1"/>
    </row>
    <row r="734" spans="3:10" x14ac:dyDescent="0.25">
      <c r="C734" s="1"/>
      <c r="D734" s="1"/>
      <c r="E734" s="1"/>
      <c r="G734" s="1"/>
      <c r="H734" s="1"/>
      <c r="I734" s="1"/>
      <c r="J734" s="1"/>
    </row>
    <row r="735" spans="3:10" x14ac:dyDescent="0.25">
      <c r="C735" s="1"/>
      <c r="D735" s="1"/>
      <c r="E735" s="1"/>
      <c r="G735" s="1"/>
      <c r="H735" s="1"/>
      <c r="I735" s="1"/>
      <c r="J735" s="1"/>
    </row>
    <row r="736" spans="3:10" x14ac:dyDescent="0.25">
      <c r="C736" s="1"/>
      <c r="D736" s="1"/>
      <c r="E736" s="1"/>
      <c r="G736" s="1"/>
      <c r="H736" s="1"/>
      <c r="I736" s="1"/>
      <c r="J736" s="1"/>
    </row>
    <row r="737" spans="3:10" x14ac:dyDescent="0.25">
      <c r="C737" s="1"/>
      <c r="D737" s="1"/>
      <c r="E737" s="1"/>
      <c r="G737" s="1"/>
      <c r="H737" s="1"/>
      <c r="I737" s="1"/>
      <c r="J737" s="1"/>
    </row>
    <row r="738" spans="3:10" x14ac:dyDescent="0.25">
      <c r="C738" s="1"/>
      <c r="D738" s="1"/>
      <c r="E738" s="1"/>
      <c r="G738" s="1"/>
      <c r="H738" s="1"/>
      <c r="I738" s="1"/>
      <c r="J738" s="1"/>
    </row>
    <row r="739" spans="3:10" x14ac:dyDescent="0.25">
      <c r="C739" s="1"/>
      <c r="D739" s="1"/>
      <c r="E739" s="1"/>
      <c r="G739" s="1"/>
      <c r="H739" s="1"/>
      <c r="I739" s="1"/>
      <c r="J739" s="1"/>
    </row>
    <row r="740" spans="3:10" x14ac:dyDescent="0.25">
      <c r="C740" s="1"/>
      <c r="D740" s="1"/>
      <c r="E740" s="1"/>
      <c r="G740" s="1"/>
      <c r="H740" s="1"/>
      <c r="I740" s="1"/>
      <c r="J740" s="1"/>
    </row>
    <row r="741" spans="3:10" x14ac:dyDescent="0.25">
      <c r="C741" s="1"/>
      <c r="D741" s="1"/>
      <c r="E741" s="1"/>
      <c r="G741" s="1"/>
      <c r="H741" s="1"/>
      <c r="I741" s="1"/>
      <c r="J741" s="1"/>
    </row>
    <row r="742" spans="3:10" x14ac:dyDescent="0.25">
      <c r="C742" s="1"/>
      <c r="D742" s="1"/>
      <c r="E742" s="1"/>
      <c r="G742" s="1"/>
      <c r="H742" s="1"/>
      <c r="I742" s="1"/>
      <c r="J742" s="1"/>
    </row>
    <row r="743" spans="3:10" x14ac:dyDescent="0.25">
      <c r="C743" s="1"/>
      <c r="D743" s="1"/>
      <c r="E743" s="1"/>
      <c r="G743" s="1"/>
      <c r="H743" s="1"/>
      <c r="I743" s="1"/>
      <c r="J743" s="1"/>
    </row>
    <row r="744" spans="3:10" x14ac:dyDescent="0.25">
      <c r="C744" s="1"/>
      <c r="D744" s="1"/>
      <c r="E744" s="1"/>
      <c r="G744" s="1"/>
      <c r="H744" s="1"/>
      <c r="I744" s="1"/>
      <c r="J744" s="1"/>
    </row>
    <row r="745" spans="3:10" x14ac:dyDescent="0.25">
      <c r="C745" s="1"/>
      <c r="D745" s="1"/>
      <c r="E745" s="1"/>
      <c r="G745" s="1"/>
      <c r="H745" s="1"/>
      <c r="I745" s="1"/>
      <c r="J745" s="1"/>
    </row>
    <row r="746" spans="3:10" x14ac:dyDescent="0.25">
      <c r="C746" s="1"/>
      <c r="D746" s="1"/>
      <c r="E746" s="1"/>
      <c r="G746" s="1"/>
      <c r="H746" s="1"/>
      <c r="I746" s="1"/>
      <c r="J746" s="1"/>
    </row>
    <row r="747" spans="3:10" x14ac:dyDescent="0.25">
      <c r="C747" s="1"/>
      <c r="D747" s="1"/>
      <c r="E747" s="1"/>
      <c r="G747" s="1"/>
      <c r="H747" s="1"/>
      <c r="I747" s="1"/>
      <c r="J747" s="1"/>
    </row>
    <row r="748" spans="3:10" x14ac:dyDescent="0.25">
      <c r="C748" s="1"/>
      <c r="D748" s="1"/>
      <c r="E748" s="1"/>
      <c r="G748" s="1"/>
      <c r="H748" s="1"/>
      <c r="I748" s="1"/>
      <c r="J748" s="1"/>
    </row>
    <row r="749" spans="3:10" x14ac:dyDescent="0.25">
      <c r="C749" s="1"/>
      <c r="D749" s="1"/>
      <c r="E749" s="1"/>
      <c r="G749" s="1"/>
      <c r="H749" s="1"/>
      <c r="I749" s="1"/>
      <c r="J749" s="1"/>
    </row>
    <row r="750" spans="3:10" x14ac:dyDescent="0.25">
      <c r="C750" s="1"/>
      <c r="D750" s="1"/>
      <c r="E750" s="1"/>
      <c r="G750" s="1"/>
      <c r="H750" s="1"/>
      <c r="I750" s="1"/>
      <c r="J750" s="1"/>
    </row>
    <row r="751" spans="3:10" x14ac:dyDescent="0.25">
      <c r="C751" s="1"/>
      <c r="D751" s="1"/>
      <c r="E751" s="1"/>
      <c r="G751" s="1"/>
      <c r="H751" s="1"/>
      <c r="I751" s="1"/>
      <c r="J751" s="1"/>
    </row>
    <row r="752" spans="3:10" x14ac:dyDescent="0.25">
      <c r="C752" s="1"/>
      <c r="D752" s="1"/>
      <c r="E752" s="1"/>
      <c r="G752" s="1"/>
      <c r="H752" s="1"/>
      <c r="I752" s="1"/>
      <c r="J752" s="1"/>
    </row>
    <row r="753" spans="3:10" x14ac:dyDescent="0.25">
      <c r="C753" s="1"/>
      <c r="D753" s="1"/>
      <c r="E753" s="1"/>
      <c r="G753" s="1"/>
      <c r="H753" s="1"/>
      <c r="I753" s="1"/>
      <c r="J753" s="1"/>
    </row>
    <row r="754" spans="3:10" x14ac:dyDescent="0.25">
      <c r="C754" s="1"/>
      <c r="D754" s="1"/>
      <c r="E754" s="1"/>
      <c r="G754" s="1"/>
      <c r="H754" s="1"/>
      <c r="I754" s="1"/>
      <c r="J754" s="1"/>
    </row>
    <row r="755" spans="3:10" x14ac:dyDescent="0.25">
      <c r="C755" s="1"/>
      <c r="D755" s="1"/>
      <c r="E755" s="1"/>
      <c r="G755" s="1"/>
      <c r="H755" s="1"/>
      <c r="I755" s="1"/>
      <c r="J755" s="1"/>
    </row>
    <row r="756" spans="3:10" x14ac:dyDescent="0.25">
      <c r="C756" s="1"/>
      <c r="D756" s="1"/>
      <c r="E756" s="1"/>
      <c r="G756" s="1"/>
      <c r="H756" s="1"/>
      <c r="I756" s="1"/>
      <c r="J756" s="1"/>
    </row>
    <row r="757" spans="3:10" x14ac:dyDescent="0.25">
      <c r="C757" s="1"/>
      <c r="D757" s="1"/>
      <c r="E757" s="1"/>
      <c r="G757" s="1"/>
      <c r="H757" s="1"/>
      <c r="I757" s="1"/>
      <c r="J757" s="1"/>
    </row>
    <row r="758" spans="3:10" x14ac:dyDescent="0.25">
      <c r="C758" s="1"/>
      <c r="D758" s="1"/>
      <c r="E758" s="1"/>
      <c r="G758" s="1"/>
      <c r="H758" s="1"/>
      <c r="I758" s="1"/>
      <c r="J758" s="1"/>
    </row>
    <row r="759" spans="3:10" x14ac:dyDescent="0.25">
      <c r="C759" s="1"/>
      <c r="D759" s="1"/>
      <c r="E759" s="1"/>
      <c r="G759" s="1"/>
      <c r="H759" s="1"/>
      <c r="I759" s="1"/>
      <c r="J759" s="1"/>
    </row>
    <row r="760" spans="3:10" x14ac:dyDescent="0.25">
      <c r="C760" s="1"/>
      <c r="D760" s="1"/>
      <c r="E760" s="1"/>
      <c r="G760" s="1"/>
      <c r="H760" s="1"/>
      <c r="I760" s="1"/>
      <c r="J760" s="1"/>
    </row>
    <row r="761" spans="3:10" x14ac:dyDescent="0.25">
      <c r="C761" s="1"/>
      <c r="D761" s="1"/>
      <c r="E761" s="1"/>
      <c r="G761" s="1"/>
      <c r="H761" s="1"/>
      <c r="I761" s="1"/>
      <c r="J761" s="1"/>
    </row>
    <row r="762" spans="3:10" x14ac:dyDescent="0.25">
      <c r="C762" s="1"/>
      <c r="D762" s="1"/>
      <c r="E762" s="1"/>
      <c r="G762" s="1"/>
      <c r="H762" s="1"/>
      <c r="I762" s="1"/>
      <c r="J762" s="1"/>
    </row>
    <row r="763" spans="3:10" x14ac:dyDescent="0.25">
      <c r="C763" s="1"/>
      <c r="D763" s="1"/>
      <c r="E763" s="1"/>
      <c r="G763" s="1"/>
      <c r="H763" s="1"/>
      <c r="I763" s="1"/>
      <c r="J763" s="1"/>
    </row>
    <row r="764" spans="3:10" x14ac:dyDescent="0.25">
      <c r="C764" s="1"/>
      <c r="D764" s="1"/>
      <c r="E764" s="1"/>
      <c r="G764" s="1"/>
      <c r="H764" s="1"/>
      <c r="I764" s="1"/>
      <c r="J764" s="1"/>
    </row>
    <row r="765" spans="3:10" x14ac:dyDescent="0.25">
      <c r="C765" s="1"/>
      <c r="D765" s="1"/>
      <c r="E765" s="1"/>
      <c r="G765" s="1"/>
      <c r="H765" s="1"/>
      <c r="I765" s="1"/>
      <c r="J765" s="1"/>
    </row>
    <row r="766" spans="3:10" x14ac:dyDescent="0.25">
      <c r="C766" s="1"/>
      <c r="D766" s="1"/>
      <c r="E766" s="1"/>
      <c r="G766" s="1"/>
      <c r="H766" s="1"/>
      <c r="I766" s="1"/>
      <c r="J766" s="1"/>
    </row>
    <row r="767" spans="3:10" x14ac:dyDescent="0.25">
      <c r="C767" s="1"/>
      <c r="D767" s="1"/>
      <c r="E767" s="1"/>
      <c r="G767" s="1"/>
      <c r="H767" s="1"/>
      <c r="I767" s="1"/>
      <c r="J767" s="1"/>
    </row>
    <row r="768" spans="3:10" x14ac:dyDescent="0.25">
      <c r="C768" s="1"/>
      <c r="D768" s="1"/>
      <c r="E768" s="1"/>
      <c r="G768" s="1"/>
      <c r="H768" s="1"/>
      <c r="I768" s="1"/>
      <c r="J768" s="1"/>
    </row>
    <row r="769" spans="3:10" x14ac:dyDescent="0.25">
      <c r="C769" s="1"/>
      <c r="D769" s="1"/>
      <c r="E769" s="1"/>
      <c r="G769" s="1"/>
      <c r="H769" s="1"/>
      <c r="I769" s="1"/>
      <c r="J769" s="1"/>
    </row>
    <row r="770" spans="3:10" x14ac:dyDescent="0.25">
      <c r="C770" s="1"/>
      <c r="D770" s="1"/>
      <c r="E770" s="1"/>
      <c r="G770" s="1"/>
      <c r="H770" s="1"/>
      <c r="I770" s="1"/>
      <c r="J770" s="1"/>
    </row>
    <row r="771" spans="3:10" x14ac:dyDescent="0.25">
      <c r="C771" s="1"/>
      <c r="D771" s="1"/>
      <c r="E771" s="1"/>
      <c r="G771" s="1"/>
      <c r="H771" s="1"/>
      <c r="I771" s="1"/>
      <c r="J771" s="1"/>
    </row>
    <row r="772" spans="3:10" x14ac:dyDescent="0.25">
      <c r="C772" s="1"/>
      <c r="D772" s="1"/>
      <c r="E772" s="1"/>
      <c r="G772" s="1"/>
      <c r="H772" s="1"/>
      <c r="I772" s="1"/>
      <c r="J772" s="1"/>
    </row>
    <row r="773" spans="3:10" x14ac:dyDescent="0.25">
      <c r="C773" s="1"/>
      <c r="D773" s="1"/>
      <c r="E773" s="1"/>
      <c r="G773" s="1"/>
      <c r="H773" s="1"/>
      <c r="I773" s="1"/>
      <c r="J773" s="1"/>
    </row>
    <row r="774" spans="3:10" x14ac:dyDescent="0.25">
      <c r="C774" s="1"/>
      <c r="D774" s="1"/>
      <c r="E774" s="1"/>
      <c r="G774" s="1"/>
      <c r="H774" s="1"/>
      <c r="I774" s="1"/>
      <c r="J774" s="1"/>
    </row>
    <row r="775" spans="3:10" x14ac:dyDescent="0.25">
      <c r="C775" s="1"/>
      <c r="D775" s="1"/>
      <c r="E775" s="1"/>
      <c r="G775" s="1"/>
      <c r="H775" s="1"/>
      <c r="I775" s="1"/>
      <c r="J775" s="1"/>
    </row>
    <row r="776" spans="3:10" x14ac:dyDescent="0.25">
      <c r="C776" s="1"/>
      <c r="D776" s="1"/>
      <c r="E776" s="1"/>
      <c r="G776" s="1"/>
      <c r="H776" s="1"/>
      <c r="I776" s="1"/>
      <c r="J776" s="1"/>
    </row>
    <row r="777" spans="3:10" x14ac:dyDescent="0.25">
      <c r="C777" s="1"/>
      <c r="D777" s="1"/>
      <c r="E777" s="1"/>
      <c r="G777" s="1"/>
      <c r="H777" s="1"/>
      <c r="I777" s="1"/>
      <c r="J777" s="1"/>
    </row>
    <row r="778" spans="3:10" x14ac:dyDescent="0.25">
      <c r="C778" s="1"/>
      <c r="D778" s="1"/>
      <c r="E778" s="1"/>
      <c r="G778" s="1"/>
      <c r="H778" s="1"/>
      <c r="I778" s="1"/>
      <c r="J778" s="1"/>
    </row>
    <row r="779" spans="3:10" x14ac:dyDescent="0.25">
      <c r="C779" s="1"/>
      <c r="D779" s="1"/>
      <c r="E779" s="1"/>
      <c r="G779" s="1"/>
      <c r="H779" s="1"/>
      <c r="I779" s="1"/>
      <c r="J779" s="1"/>
    </row>
    <row r="780" spans="3:10" x14ac:dyDescent="0.25">
      <c r="C780" s="1"/>
      <c r="D780" s="1"/>
      <c r="E780" s="1"/>
      <c r="G780" s="1"/>
      <c r="H780" s="1"/>
      <c r="I780" s="1"/>
      <c r="J780" s="1"/>
    </row>
    <row r="781" spans="3:10" x14ac:dyDescent="0.25">
      <c r="C781" s="1"/>
      <c r="D781" s="1"/>
      <c r="E781" s="1"/>
      <c r="G781" s="1"/>
      <c r="H781" s="1"/>
      <c r="I781" s="1"/>
      <c r="J781" s="1"/>
    </row>
    <row r="782" spans="3:10" x14ac:dyDescent="0.25">
      <c r="C782" s="1"/>
      <c r="D782" s="1"/>
      <c r="E782" s="1"/>
      <c r="G782" s="1"/>
      <c r="H782" s="1"/>
      <c r="I782" s="1"/>
      <c r="J782" s="1"/>
    </row>
    <row r="783" spans="3:10" x14ac:dyDescent="0.25">
      <c r="C783" s="1"/>
      <c r="D783" s="1"/>
      <c r="E783" s="1"/>
      <c r="G783" s="1"/>
      <c r="H783" s="1"/>
      <c r="I783" s="1"/>
      <c r="J783" s="1"/>
    </row>
    <row r="784" spans="3:10" x14ac:dyDescent="0.25">
      <c r="C784" s="1"/>
      <c r="D784" s="1"/>
      <c r="E784" s="1"/>
      <c r="G784" s="1"/>
      <c r="H784" s="1"/>
      <c r="I784" s="1"/>
      <c r="J784" s="1"/>
    </row>
    <row r="785" spans="3:10" x14ac:dyDescent="0.25">
      <c r="C785" s="1"/>
      <c r="D785" s="1"/>
      <c r="E785" s="1"/>
      <c r="G785" s="1"/>
      <c r="H785" s="1"/>
      <c r="I785" s="1"/>
      <c r="J785" s="1"/>
    </row>
    <row r="786" spans="3:10" x14ac:dyDescent="0.25">
      <c r="C786" s="1"/>
      <c r="D786" s="1"/>
      <c r="E786" s="1"/>
      <c r="G786" s="1"/>
      <c r="H786" s="1"/>
      <c r="I786" s="1"/>
      <c r="J786" s="1"/>
    </row>
    <row r="787" spans="3:10" x14ac:dyDescent="0.25">
      <c r="C787" s="1"/>
      <c r="D787" s="1"/>
      <c r="E787" s="1"/>
      <c r="G787" s="1"/>
      <c r="H787" s="1"/>
      <c r="I787" s="1"/>
      <c r="J787" s="1"/>
    </row>
    <row r="788" spans="3:10" x14ac:dyDescent="0.25">
      <c r="C788" s="1"/>
      <c r="D788" s="1"/>
      <c r="E788" s="1"/>
      <c r="G788" s="1"/>
      <c r="H788" s="1"/>
      <c r="I788" s="1"/>
      <c r="J788" s="1"/>
    </row>
    <row r="789" spans="3:10" x14ac:dyDescent="0.25">
      <c r="C789" s="1"/>
      <c r="D789" s="1"/>
      <c r="E789" s="1"/>
      <c r="G789" s="1"/>
      <c r="H789" s="1"/>
      <c r="I789" s="1"/>
      <c r="J789" s="1"/>
    </row>
    <row r="790" spans="3:10" x14ac:dyDescent="0.25">
      <c r="C790" s="1"/>
      <c r="D790" s="1"/>
      <c r="E790" s="1"/>
      <c r="G790" s="1"/>
      <c r="H790" s="1"/>
      <c r="I790" s="1"/>
      <c r="J790" s="1"/>
    </row>
    <row r="791" spans="3:10" x14ac:dyDescent="0.25">
      <c r="C791" s="1"/>
      <c r="D791" s="1"/>
      <c r="E791" s="1"/>
      <c r="G791" s="1"/>
      <c r="H791" s="1"/>
      <c r="I791" s="1"/>
      <c r="J791" s="1"/>
    </row>
    <row r="792" spans="3:10" x14ac:dyDescent="0.25">
      <c r="C792" s="1"/>
      <c r="D792" s="1"/>
      <c r="E792" s="1"/>
      <c r="G792" s="1"/>
      <c r="H792" s="1"/>
      <c r="I792" s="1"/>
      <c r="J792" s="1"/>
    </row>
    <row r="793" spans="3:10" x14ac:dyDescent="0.25">
      <c r="C793" s="1"/>
      <c r="D793" s="1"/>
      <c r="E793" s="1"/>
      <c r="G793" s="1"/>
      <c r="H793" s="1"/>
      <c r="I793" s="1"/>
      <c r="J793" s="1"/>
    </row>
    <row r="794" spans="3:10" x14ac:dyDescent="0.25">
      <c r="C794" s="1"/>
      <c r="D794" s="1"/>
      <c r="E794" s="1"/>
      <c r="G794" s="1"/>
      <c r="H794" s="1"/>
      <c r="I794" s="1"/>
      <c r="J794" s="1"/>
    </row>
    <row r="795" spans="3:10" x14ac:dyDescent="0.25">
      <c r="C795" s="1"/>
      <c r="D795" s="1"/>
      <c r="E795" s="1"/>
      <c r="G795" s="1"/>
      <c r="H795" s="1"/>
      <c r="I795" s="1"/>
      <c r="J795" s="1"/>
    </row>
    <row r="796" spans="3:10" x14ac:dyDescent="0.25">
      <c r="C796" s="1"/>
      <c r="D796" s="1"/>
      <c r="E796" s="1"/>
      <c r="G796" s="1"/>
      <c r="H796" s="1"/>
      <c r="I796" s="1"/>
      <c r="J796" s="1"/>
    </row>
    <row r="797" spans="3:10" x14ac:dyDescent="0.25">
      <c r="C797" s="1"/>
      <c r="D797" s="1"/>
      <c r="E797" s="1"/>
      <c r="G797" s="1"/>
      <c r="H797" s="1"/>
      <c r="I797" s="1"/>
      <c r="J797" s="1"/>
    </row>
    <row r="798" spans="3:10" x14ac:dyDescent="0.25">
      <c r="C798" s="1"/>
      <c r="D798" s="1"/>
      <c r="E798" s="1"/>
      <c r="G798" s="1"/>
      <c r="H798" s="1"/>
      <c r="I798" s="1"/>
      <c r="J798" s="1"/>
    </row>
    <row r="799" spans="3:10" x14ac:dyDescent="0.25">
      <c r="C799" s="1"/>
      <c r="D799" s="1"/>
      <c r="E799" s="1"/>
      <c r="G799" s="1"/>
      <c r="H799" s="1"/>
      <c r="I799" s="1"/>
      <c r="J799" s="1"/>
    </row>
    <row r="800" spans="3:10" x14ac:dyDescent="0.25">
      <c r="C800" s="1"/>
      <c r="D800" s="1"/>
      <c r="E800" s="1"/>
      <c r="G800" s="1"/>
      <c r="H800" s="1"/>
      <c r="I800" s="1"/>
      <c r="J800" s="1"/>
    </row>
    <row r="801" spans="3:10" x14ac:dyDescent="0.25">
      <c r="C801" s="1"/>
      <c r="D801" s="1"/>
      <c r="E801" s="1"/>
      <c r="G801" s="1"/>
      <c r="H801" s="1"/>
      <c r="I801" s="1"/>
      <c r="J801" s="1"/>
    </row>
    <row r="802" spans="3:10" x14ac:dyDescent="0.25">
      <c r="C802" s="1"/>
      <c r="D802" s="1"/>
      <c r="E802" s="1"/>
      <c r="G802" s="1"/>
      <c r="H802" s="1"/>
      <c r="I802" s="1"/>
      <c r="J802" s="1"/>
    </row>
    <row r="803" spans="3:10" x14ac:dyDescent="0.25">
      <c r="C803" s="1"/>
      <c r="D803" s="1"/>
      <c r="E803" s="1"/>
      <c r="G803" s="1"/>
      <c r="H803" s="1"/>
      <c r="I803" s="1"/>
      <c r="J803" s="1"/>
    </row>
    <row r="804" spans="3:10" x14ac:dyDescent="0.25">
      <c r="C804" s="1"/>
      <c r="D804" s="1"/>
      <c r="E804" s="1"/>
      <c r="G804" s="1"/>
      <c r="H804" s="1"/>
      <c r="I804" s="1"/>
      <c r="J804" s="1"/>
    </row>
    <row r="805" spans="3:10" x14ac:dyDescent="0.25">
      <c r="C805" s="1"/>
      <c r="D805" s="1"/>
      <c r="E805" s="1"/>
      <c r="G805" s="1"/>
      <c r="H805" s="1"/>
      <c r="I805" s="1"/>
      <c r="J805" s="1"/>
    </row>
    <row r="806" spans="3:10" x14ac:dyDescent="0.25">
      <c r="C806" s="1"/>
      <c r="D806" s="1"/>
      <c r="E806" s="1"/>
      <c r="G806" s="1"/>
      <c r="H806" s="1"/>
      <c r="I806" s="1"/>
      <c r="J806" s="1"/>
    </row>
    <row r="807" spans="3:10" x14ac:dyDescent="0.25">
      <c r="C807" s="1"/>
      <c r="D807" s="1"/>
      <c r="E807" s="1"/>
      <c r="G807" s="1"/>
      <c r="H807" s="1"/>
      <c r="I807" s="1"/>
      <c r="J807" s="1"/>
    </row>
    <row r="808" spans="3:10" x14ac:dyDescent="0.25">
      <c r="C808" s="1"/>
      <c r="D808" s="1"/>
      <c r="E808" s="1"/>
      <c r="G808" s="1"/>
      <c r="H808" s="1"/>
      <c r="I808" s="1"/>
      <c r="J808" s="1"/>
    </row>
    <row r="809" spans="3:10" x14ac:dyDescent="0.25">
      <c r="C809" s="1"/>
      <c r="D809" s="1"/>
      <c r="E809" s="1"/>
      <c r="G809" s="1"/>
      <c r="H809" s="1"/>
      <c r="I809" s="1"/>
      <c r="J809" s="1"/>
    </row>
    <row r="810" spans="3:10" x14ac:dyDescent="0.25">
      <c r="C810" s="1"/>
      <c r="D810" s="1"/>
      <c r="E810" s="1"/>
      <c r="G810" s="1"/>
      <c r="H810" s="1"/>
      <c r="I810" s="1"/>
      <c r="J810" s="1"/>
    </row>
    <row r="811" spans="3:10" x14ac:dyDescent="0.25">
      <c r="C811" s="1"/>
      <c r="D811" s="1"/>
      <c r="E811" s="1"/>
      <c r="G811" s="1"/>
      <c r="H811" s="1"/>
      <c r="I811" s="1"/>
      <c r="J811" s="1"/>
    </row>
    <row r="812" spans="3:10" x14ac:dyDescent="0.25">
      <c r="C812" s="1"/>
      <c r="D812" s="1"/>
      <c r="E812" s="1"/>
      <c r="G812" s="1"/>
      <c r="H812" s="1"/>
      <c r="I812" s="1"/>
      <c r="J812" s="1"/>
    </row>
    <row r="813" spans="3:10" x14ac:dyDescent="0.25">
      <c r="C813" s="1"/>
      <c r="D813" s="1"/>
      <c r="E813" s="1"/>
      <c r="G813" s="1"/>
      <c r="H813" s="1"/>
      <c r="I813" s="1"/>
      <c r="J813" s="1"/>
    </row>
    <row r="814" spans="3:10" x14ac:dyDescent="0.25">
      <c r="C814" s="1"/>
      <c r="D814" s="1"/>
      <c r="E814" s="1"/>
      <c r="G814" s="1"/>
      <c r="H814" s="1"/>
      <c r="I814" s="1"/>
      <c r="J814" s="1"/>
    </row>
    <row r="815" spans="3:10" x14ac:dyDescent="0.25">
      <c r="C815" s="1"/>
      <c r="D815" s="1"/>
      <c r="E815" s="1"/>
      <c r="G815" s="1"/>
      <c r="H815" s="1"/>
      <c r="I815" s="1"/>
      <c r="J815" s="1"/>
    </row>
    <row r="816" spans="3:10" x14ac:dyDescent="0.25">
      <c r="C816" s="1"/>
      <c r="D816" s="1"/>
      <c r="E816" s="1"/>
      <c r="G816" s="1"/>
      <c r="H816" s="1"/>
      <c r="I816" s="1"/>
      <c r="J816" s="1"/>
    </row>
    <row r="817" spans="3:10" x14ac:dyDescent="0.25">
      <c r="C817" s="1"/>
      <c r="D817" s="1"/>
      <c r="E817" s="1"/>
      <c r="G817" s="1"/>
      <c r="H817" s="1"/>
      <c r="I817" s="1"/>
      <c r="J817" s="1"/>
    </row>
    <row r="818" spans="3:10" x14ac:dyDescent="0.25">
      <c r="C818" s="1"/>
      <c r="D818" s="1"/>
      <c r="E818" s="1"/>
      <c r="G818" s="1"/>
      <c r="H818" s="1"/>
      <c r="I818" s="1"/>
      <c r="J818" s="1"/>
    </row>
    <row r="819" spans="3:10" x14ac:dyDescent="0.25">
      <c r="C819" s="1"/>
      <c r="D819" s="1"/>
      <c r="E819" s="1"/>
      <c r="G819" s="1"/>
      <c r="H819" s="1"/>
      <c r="I819" s="1"/>
      <c r="J819" s="1"/>
    </row>
    <row r="820" spans="3:10" x14ac:dyDescent="0.25">
      <c r="C820" s="1"/>
      <c r="D820" s="1"/>
      <c r="E820" s="1"/>
      <c r="G820" s="1"/>
      <c r="H820" s="1"/>
      <c r="I820" s="1"/>
      <c r="J820" s="1"/>
    </row>
    <row r="821" spans="3:10" x14ac:dyDescent="0.25">
      <c r="C821" s="1"/>
      <c r="D821" s="1"/>
      <c r="E821" s="1"/>
      <c r="G821" s="1"/>
      <c r="H821" s="1"/>
      <c r="I821" s="1"/>
      <c r="J821" s="1"/>
    </row>
    <row r="822" spans="3:10" x14ac:dyDescent="0.25">
      <c r="C822" s="1"/>
      <c r="D822" s="1"/>
      <c r="E822" s="1"/>
      <c r="G822" s="1"/>
      <c r="H822" s="1"/>
      <c r="I822" s="1"/>
      <c r="J822" s="1"/>
    </row>
    <row r="823" spans="3:10" x14ac:dyDescent="0.25">
      <c r="C823" s="1"/>
      <c r="D823" s="1"/>
      <c r="E823" s="1"/>
      <c r="G823" s="1"/>
      <c r="H823" s="1"/>
      <c r="I823" s="1"/>
      <c r="J823" s="1"/>
    </row>
    <row r="824" spans="3:10" x14ac:dyDescent="0.25">
      <c r="C824" s="1"/>
      <c r="D824" s="1"/>
      <c r="E824" s="1"/>
      <c r="G824" s="1"/>
      <c r="H824" s="1"/>
      <c r="I824" s="1"/>
      <c r="J824" s="1"/>
    </row>
    <row r="825" spans="3:10" x14ac:dyDescent="0.25">
      <c r="C825" s="1"/>
      <c r="D825" s="1"/>
      <c r="E825" s="1"/>
      <c r="G825" s="1"/>
      <c r="H825" s="1"/>
      <c r="I825" s="1"/>
      <c r="J825" s="1"/>
    </row>
    <row r="826" spans="3:10" x14ac:dyDescent="0.25">
      <c r="C826" s="1"/>
      <c r="D826" s="1"/>
      <c r="E826" s="1"/>
      <c r="G826" s="1"/>
      <c r="H826" s="1"/>
      <c r="I826" s="1"/>
      <c r="J826" s="1"/>
    </row>
    <row r="827" spans="3:10" x14ac:dyDescent="0.25">
      <c r="C827" s="1"/>
      <c r="D827" s="1"/>
      <c r="E827" s="1"/>
      <c r="G827" s="1"/>
      <c r="H827" s="1"/>
      <c r="I827" s="1"/>
      <c r="J827" s="1"/>
    </row>
    <row r="828" spans="3:10" x14ac:dyDescent="0.25">
      <c r="C828" s="1"/>
      <c r="D828" s="1"/>
      <c r="E828" s="1"/>
      <c r="G828" s="1"/>
      <c r="H828" s="1"/>
      <c r="I828" s="1"/>
      <c r="J828" s="1"/>
    </row>
    <row r="829" spans="3:10" x14ac:dyDescent="0.25">
      <c r="C829" s="1"/>
      <c r="D829" s="1"/>
      <c r="E829" s="1"/>
      <c r="G829" s="1"/>
      <c r="H829" s="1"/>
      <c r="I829" s="1"/>
      <c r="J829" s="1"/>
    </row>
    <row r="830" spans="3:10" x14ac:dyDescent="0.25">
      <c r="C830" s="1"/>
      <c r="D830" s="1"/>
      <c r="E830" s="1"/>
      <c r="G830" s="1"/>
      <c r="H830" s="1"/>
      <c r="I830" s="1"/>
      <c r="J830" s="1"/>
    </row>
    <row r="831" spans="3:10" x14ac:dyDescent="0.25">
      <c r="C831" s="1"/>
      <c r="D831" s="1"/>
      <c r="E831" s="1"/>
      <c r="G831" s="1"/>
      <c r="H831" s="1"/>
      <c r="I831" s="1"/>
      <c r="J831" s="1"/>
    </row>
    <row r="832" spans="3:10" x14ac:dyDescent="0.25">
      <c r="C832" s="1"/>
      <c r="D832" s="1"/>
      <c r="E832" s="1"/>
      <c r="G832" s="1"/>
      <c r="H832" s="1"/>
      <c r="I832" s="1"/>
      <c r="J832" s="1"/>
    </row>
    <row r="833" spans="3:10" x14ac:dyDescent="0.25">
      <c r="C833" s="1"/>
      <c r="D833" s="1"/>
      <c r="E833" s="1"/>
      <c r="G833" s="1"/>
      <c r="H833" s="1"/>
      <c r="I833" s="1"/>
      <c r="J833" s="1"/>
    </row>
    <row r="834" spans="3:10" x14ac:dyDescent="0.25">
      <c r="C834" s="1"/>
      <c r="D834" s="1"/>
      <c r="E834" s="1"/>
      <c r="G834" s="1"/>
      <c r="H834" s="1"/>
      <c r="I834" s="1"/>
      <c r="J834" s="1"/>
    </row>
    <row r="835" spans="3:10" x14ac:dyDescent="0.25">
      <c r="C835" s="1"/>
      <c r="D835" s="1"/>
      <c r="E835" s="1"/>
      <c r="G835" s="1"/>
      <c r="H835" s="1"/>
      <c r="I835" s="1"/>
      <c r="J835" s="1"/>
    </row>
    <row r="836" spans="3:10" x14ac:dyDescent="0.25">
      <c r="C836" s="1"/>
      <c r="D836" s="1"/>
      <c r="E836" s="1"/>
      <c r="G836" s="1"/>
      <c r="H836" s="1"/>
      <c r="I836" s="1"/>
      <c r="J836" s="1"/>
    </row>
    <row r="837" spans="3:10" x14ac:dyDescent="0.25">
      <c r="C837" s="1"/>
      <c r="D837" s="1"/>
      <c r="E837" s="1"/>
      <c r="G837" s="1"/>
      <c r="H837" s="1"/>
      <c r="I837" s="1"/>
      <c r="J837" s="1"/>
    </row>
    <row r="838" spans="3:10" x14ac:dyDescent="0.25">
      <c r="C838" s="1"/>
      <c r="D838" s="1"/>
      <c r="E838" s="1"/>
      <c r="G838" s="1"/>
      <c r="H838" s="1"/>
      <c r="I838" s="1"/>
      <c r="J838" s="1"/>
    </row>
    <row r="839" spans="3:10" x14ac:dyDescent="0.25">
      <c r="C839" s="1"/>
      <c r="D839" s="1"/>
      <c r="E839" s="1"/>
      <c r="G839" s="1"/>
      <c r="H839" s="1"/>
      <c r="I839" s="1"/>
      <c r="J839" s="1"/>
    </row>
    <row r="840" spans="3:10" x14ac:dyDescent="0.25">
      <c r="C840" s="1"/>
      <c r="D840" s="1"/>
      <c r="E840" s="1"/>
      <c r="G840" s="1"/>
      <c r="H840" s="1"/>
      <c r="I840" s="1"/>
      <c r="J840" s="1"/>
    </row>
    <row r="841" spans="3:10" x14ac:dyDescent="0.25">
      <c r="C841" s="1"/>
      <c r="D841" s="1"/>
      <c r="E841" s="1"/>
      <c r="G841" s="1"/>
      <c r="H841" s="1"/>
      <c r="I841" s="1"/>
      <c r="J841" s="1"/>
    </row>
    <row r="842" spans="3:10" x14ac:dyDescent="0.25">
      <c r="C842" s="1"/>
      <c r="D842" s="1"/>
      <c r="E842" s="1"/>
      <c r="G842" s="1"/>
      <c r="H842" s="1"/>
      <c r="I842" s="1"/>
      <c r="J842" s="1"/>
    </row>
    <row r="843" spans="3:10" x14ac:dyDescent="0.25">
      <c r="C843" s="1"/>
      <c r="D843" s="1"/>
      <c r="E843" s="1"/>
      <c r="G843" s="1"/>
      <c r="H843" s="1"/>
      <c r="I843" s="1"/>
      <c r="J843" s="1"/>
    </row>
    <row r="844" spans="3:10" x14ac:dyDescent="0.25">
      <c r="C844" s="1"/>
      <c r="D844" s="1"/>
      <c r="E844" s="1"/>
      <c r="G844" s="1"/>
      <c r="H844" s="1"/>
      <c r="I844" s="1"/>
      <c r="J844" s="1"/>
    </row>
    <row r="845" spans="3:10" x14ac:dyDescent="0.25">
      <c r="C845" s="1"/>
      <c r="D845" s="1"/>
      <c r="E845" s="1"/>
      <c r="G845" s="1"/>
      <c r="H845" s="1"/>
      <c r="I845" s="1"/>
      <c r="J845" s="1"/>
    </row>
    <row r="846" spans="3:10" x14ac:dyDescent="0.25">
      <c r="C846" s="1"/>
      <c r="D846" s="1"/>
      <c r="E846" s="1"/>
      <c r="G846" s="1"/>
      <c r="H846" s="1"/>
      <c r="I846" s="1"/>
      <c r="J846" s="1"/>
    </row>
    <row r="847" spans="3:10" x14ac:dyDescent="0.25">
      <c r="C847" s="1"/>
      <c r="D847" s="1"/>
      <c r="E847" s="1"/>
      <c r="G847" s="1"/>
      <c r="H847" s="1"/>
      <c r="I847" s="1"/>
      <c r="J847" s="1"/>
    </row>
    <row r="848" spans="3:10" x14ac:dyDescent="0.25">
      <c r="C848" s="1"/>
      <c r="D848" s="1"/>
      <c r="E848" s="1"/>
      <c r="G848" s="1"/>
      <c r="H848" s="1"/>
      <c r="I848" s="1"/>
      <c r="J848" s="1"/>
    </row>
    <row r="849" spans="3:10" x14ac:dyDescent="0.25">
      <c r="C849" s="1"/>
      <c r="D849" s="1"/>
      <c r="E849" s="1"/>
      <c r="G849" s="1"/>
      <c r="H849" s="1"/>
      <c r="I849" s="1"/>
      <c r="J849" s="1"/>
    </row>
    <row r="850" spans="3:10" x14ac:dyDescent="0.25">
      <c r="C850" s="1"/>
      <c r="D850" s="1"/>
      <c r="E850" s="1"/>
      <c r="G850" s="1"/>
      <c r="H850" s="1"/>
      <c r="I850" s="1"/>
      <c r="J850" s="1"/>
    </row>
    <row r="851" spans="3:10" x14ac:dyDescent="0.25">
      <c r="C851" s="1"/>
      <c r="D851" s="1"/>
      <c r="E851" s="1"/>
      <c r="G851" s="1"/>
      <c r="H851" s="1"/>
      <c r="I851" s="1"/>
      <c r="J851" s="1"/>
    </row>
    <row r="852" spans="3:10" x14ac:dyDescent="0.25">
      <c r="C852" s="1"/>
      <c r="D852" s="1"/>
      <c r="E852" s="1"/>
      <c r="G852" s="1"/>
      <c r="H852" s="1"/>
      <c r="I852" s="1"/>
      <c r="J852" s="1"/>
    </row>
    <row r="853" spans="3:10" x14ac:dyDescent="0.25">
      <c r="C853" s="1"/>
      <c r="D853" s="1"/>
      <c r="E853" s="1"/>
      <c r="G853" s="1"/>
      <c r="H853" s="1"/>
      <c r="I853" s="1"/>
      <c r="J853" s="1"/>
    </row>
    <row r="854" spans="3:10" x14ac:dyDescent="0.25">
      <c r="C854" s="1"/>
      <c r="D854" s="1"/>
      <c r="E854" s="1"/>
      <c r="G854" s="1"/>
      <c r="H854" s="1"/>
      <c r="I854" s="1"/>
      <c r="J854" s="1"/>
    </row>
    <row r="855" spans="3:10" x14ac:dyDescent="0.25">
      <c r="C855" s="1"/>
      <c r="D855" s="1"/>
      <c r="E855" s="1"/>
      <c r="G855" s="1"/>
      <c r="H855" s="1"/>
      <c r="I855" s="1"/>
      <c r="J855" s="1"/>
    </row>
    <row r="856" spans="3:10" x14ac:dyDescent="0.25">
      <c r="C856" s="1"/>
      <c r="D856" s="1"/>
      <c r="E856" s="1"/>
      <c r="G856" s="1"/>
      <c r="H856" s="1"/>
      <c r="I856" s="1"/>
      <c r="J856" s="1"/>
    </row>
    <row r="857" spans="3:10" x14ac:dyDescent="0.25">
      <c r="C857" s="1"/>
      <c r="D857" s="1"/>
      <c r="E857" s="1"/>
      <c r="G857" s="1"/>
      <c r="H857" s="1"/>
      <c r="I857" s="1"/>
      <c r="J857" s="1"/>
    </row>
    <row r="858" spans="3:10" x14ac:dyDescent="0.25">
      <c r="C858" s="1"/>
      <c r="D858" s="1"/>
      <c r="E858" s="1"/>
      <c r="G858" s="1"/>
      <c r="H858" s="1"/>
      <c r="I858" s="1"/>
      <c r="J858" s="1"/>
    </row>
    <row r="859" spans="3:10" x14ac:dyDescent="0.25">
      <c r="C859" s="1"/>
      <c r="D859" s="1"/>
      <c r="E859" s="1"/>
      <c r="G859" s="1"/>
      <c r="H859" s="1"/>
      <c r="I859" s="1"/>
      <c r="J859" s="1"/>
    </row>
    <row r="860" spans="3:10" x14ac:dyDescent="0.25">
      <c r="C860" s="1"/>
      <c r="D860" s="1"/>
      <c r="E860" s="1"/>
      <c r="G860" s="1"/>
      <c r="H860" s="1"/>
      <c r="I860" s="1"/>
      <c r="J860" s="1"/>
    </row>
    <row r="861" spans="3:10" x14ac:dyDescent="0.25">
      <c r="C861" s="1"/>
      <c r="D861" s="1"/>
      <c r="E861" s="1"/>
      <c r="G861" s="1"/>
      <c r="H861" s="1"/>
      <c r="I861" s="1"/>
      <c r="J861" s="1"/>
    </row>
    <row r="862" spans="3:10" x14ac:dyDescent="0.25">
      <c r="C862" s="1"/>
      <c r="D862" s="1"/>
      <c r="E862" s="1"/>
      <c r="G862" s="1"/>
      <c r="H862" s="1"/>
      <c r="I862" s="1"/>
      <c r="J862" s="1"/>
    </row>
    <row r="863" spans="3:10" x14ac:dyDescent="0.25">
      <c r="C863" s="1"/>
      <c r="D863" s="1"/>
      <c r="E863" s="1"/>
      <c r="G863" s="1"/>
      <c r="H863" s="1"/>
      <c r="I863" s="1"/>
      <c r="J863" s="1"/>
    </row>
    <row r="864" spans="3:10" x14ac:dyDescent="0.25">
      <c r="C864" s="1"/>
      <c r="D864" s="1"/>
      <c r="E864" s="1"/>
      <c r="G864" s="1"/>
      <c r="H864" s="1"/>
      <c r="I864" s="1"/>
      <c r="J864" s="1"/>
    </row>
    <row r="865" spans="3:10" x14ac:dyDescent="0.25">
      <c r="C865" s="1"/>
      <c r="D865" s="1"/>
      <c r="E865" s="1"/>
      <c r="G865" s="1"/>
      <c r="H865" s="1"/>
      <c r="I865" s="1"/>
      <c r="J865" s="1"/>
    </row>
    <row r="866" spans="3:10" x14ac:dyDescent="0.25">
      <c r="C866" s="1"/>
      <c r="D866" s="1"/>
      <c r="E866" s="1"/>
      <c r="G866" s="1"/>
      <c r="H866" s="1"/>
      <c r="I866" s="1"/>
      <c r="J866" s="1"/>
    </row>
    <row r="867" spans="3:10" x14ac:dyDescent="0.25">
      <c r="C867" s="1"/>
      <c r="D867" s="1"/>
      <c r="E867" s="1"/>
      <c r="G867" s="1"/>
      <c r="H867" s="1"/>
      <c r="I867" s="1"/>
      <c r="J867" s="1"/>
    </row>
    <row r="868" spans="3:10" x14ac:dyDescent="0.25">
      <c r="C868" s="1"/>
      <c r="D868" s="1"/>
      <c r="E868" s="1"/>
      <c r="G868" s="1"/>
      <c r="H868" s="1"/>
      <c r="I868" s="1"/>
      <c r="J868" s="1"/>
    </row>
    <row r="869" spans="3:10" x14ac:dyDescent="0.25">
      <c r="C869" s="1"/>
      <c r="D869" s="1"/>
      <c r="E869" s="1"/>
      <c r="G869" s="1"/>
      <c r="H869" s="1"/>
      <c r="I869" s="1"/>
      <c r="J869" s="1"/>
    </row>
    <row r="870" spans="3:10" x14ac:dyDescent="0.25">
      <c r="C870" s="1"/>
      <c r="D870" s="1"/>
      <c r="E870" s="1"/>
      <c r="G870" s="1"/>
      <c r="H870" s="1"/>
      <c r="I870" s="1"/>
      <c r="J870" s="1"/>
    </row>
    <row r="871" spans="3:10" x14ac:dyDescent="0.25">
      <c r="C871" s="1"/>
      <c r="D871" s="1"/>
      <c r="E871" s="1"/>
      <c r="G871" s="1"/>
      <c r="H871" s="1"/>
      <c r="I871" s="1"/>
      <c r="J871" s="1"/>
    </row>
    <row r="872" spans="3:10" x14ac:dyDescent="0.25">
      <c r="C872" s="1"/>
      <c r="D872" s="1"/>
      <c r="E872" s="1"/>
      <c r="G872" s="1"/>
      <c r="H872" s="1"/>
      <c r="I872" s="1"/>
      <c r="J872" s="1"/>
    </row>
    <row r="873" spans="3:10" x14ac:dyDescent="0.25">
      <c r="C873" s="1"/>
      <c r="D873" s="1"/>
      <c r="E873" s="1"/>
      <c r="G873" s="1"/>
      <c r="H873" s="1"/>
      <c r="I873" s="1"/>
      <c r="J873" s="1"/>
    </row>
    <row r="874" spans="3:10" x14ac:dyDescent="0.25">
      <c r="C874" s="1"/>
      <c r="D874" s="1"/>
      <c r="E874" s="1"/>
      <c r="G874" s="1"/>
      <c r="H874" s="1"/>
      <c r="I874" s="1"/>
      <c r="J874" s="1"/>
    </row>
    <row r="875" spans="3:10" x14ac:dyDescent="0.25">
      <c r="C875" s="1"/>
      <c r="D875" s="1"/>
      <c r="E875" s="1"/>
      <c r="G875" s="1"/>
      <c r="H875" s="1"/>
      <c r="I875" s="1"/>
      <c r="J875" s="1"/>
    </row>
    <row r="876" spans="3:10" x14ac:dyDescent="0.25">
      <c r="C876" s="1"/>
      <c r="D876" s="1"/>
      <c r="E876" s="1"/>
      <c r="G876" s="1"/>
      <c r="H876" s="1"/>
      <c r="I876" s="1"/>
      <c r="J876" s="1"/>
    </row>
    <row r="877" spans="3:10" x14ac:dyDescent="0.25">
      <c r="C877" s="1"/>
      <c r="D877" s="1"/>
      <c r="E877" s="1"/>
      <c r="G877" s="1"/>
      <c r="H877" s="1"/>
      <c r="I877" s="1"/>
      <c r="J877" s="1"/>
    </row>
    <row r="878" spans="3:10" x14ac:dyDescent="0.25">
      <c r="C878" s="1"/>
      <c r="D878" s="1"/>
      <c r="E878" s="1"/>
      <c r="G878" s="1"/>
      <c r="H878" s="1"/>
      <c r="I878" s="1"/>
      <c r="J878" s="1"/>
    </row>
    <row r="879" spans="3:10" x14ac:dyDescent="0.25">
      <c r="C879" s="1"/>
      <c r="D879" s="1"/>
      <c r="E879" s="1"/>
      <c r="G879" s="1"/>
      <c r="H879" s="1"/>
      <c r="I879" s="1"/>
      <c r="J879" s="1"/>
    </row>
    <row r="880" spans="3:10" x14ac:dyDescent="0.25">
      <c r="C880" s="1"/>
      <c r="D880" s="1"/>
      <c r="E880" s="1"/>
      <c r="G880" s="1"/>
      <c r="H880" s="1"/>
      <c r="I880" s="1"/>
      <c r="J880" s="1"/>
    </row>
    <row r="881" spans="3:10" x14ac:dyDescent="0.25">
      <c r="C881" s="1"/>
      <c r="D881" s="1"/>
      <c r="E881" s="1"/>
      <c r="G881" s="1"/>
      <c r="H881" s="1"/>
      <c r="I881" s="1"/>
      <c r="J881" s="1"/>
    </row>
    <row r="882" spans="3:10" x14ac:dyDescent="0.25">
      <c r="C882" s="1"/>
      <c r="D882" s="1"/>
      <c r="E882" s="1"/>
      <c r="G882" s="1"/>
      <c r="H882" s="1"/>
      <c r="I882" s="1"/>
      <c r="J882" s="1"/>
    </row>
    <row r="883" spans="3:10" x14ac:dyDescent="0.25">
      <c r="C883" s="1"/>
      <c r="D883" s="1"/>
      <c r="E883" s="1"/>
      <c r="G883" s="1"/>
      <c r="H883" s="1"/>
      <c r="I883" s="1"/>
      <c r="J883" s="1"/>
    </row>
    <row r="884" spans="3:10" x14ac:dyDescent="0.25">
      <c r="C884" s="1"/>
      <c r="D884" s="1"/>
      <c r="E884" s="1"/>
      <c r="G884" s="1"/>
      <c r="H884" s="1"/>
      <c r="I884" s="1"/>
      <c r="J884" s="1"/>
    </row>
    <row r="885" spans="3:10" x14ac:dyDescent="0.25">
      <c r="C885" s="1"/>
      <c r="D885" s="1"/>
      <c r="E885" s="1"/>
      <c r="G885" s="1"/>
      <c r="H885" s="1"/>
      <c r="I885" s="1"/>
      <c r="J885" s="1"/>
    </row>
    <row r="886" spans="3:10" x14ac:dyDescent="0.25">
      <c r="C886" s="1"/>
      <c r="D886" s="1"/>
      <c r="E886" s="1"/>
      <c r="G886" s="1"/>
      <c r="H886" s="1"/>
      <c r="I886" s="1"/>
      <c r="J886" s="1"/>
    </row>
    <row r="887" spans="3:10" x14ac:dyDescent="0.25">
      <c r="C887" s="1"/>
      <c r="D887" s="1"/>
      <c r="E887" s="1"/>
      <c r="G887" s="1"/>
      <c r="H887" s="1"/>
      <c r="I887" s="1"/>
      <c r="J887" s="1"/>
    </row>
    <row r="888" spans="3:10" x14ac:dyDescent="0.25">
      <c r="C888" s="1"/>
      <c r="D888" s="1"/>
      <c r="E888" s="1"/>
      <c r="G888" s="1"/>
      <c r="H888" s="1"/>
      <c r="I888" s="1"/>
      <c r="J888" s="1"/>
    </row>
    <row r="889" spans="3:10" x14ac:dyDescent="0.25">
      <c r="C889" s="1"/>
      <c r="D889" s="1"/>
      <c r="E889" s="1"/>
      <c r="G889" s="1"/>
      <c r="H889" s="1"/>
      <c r="I889" s="1"/>
      <c r="J889" s="1"/>
    </row>
    <row r="890" spans="3:10" x14ac:dyDescent="0.25">
      <c r="C890" s="1"/>
      <c r="D890" s="1"/>
      <c r="E890" s="1"/>
      <c r="G890" s="1"/>
      <c r="H890" s="1"/>
      <c r="I890" s="1"/>
      <c r="J890" s="1"/>
    </row>
    <row r="891" spans="3:10" x14ac:dyDescent="0.25">
      <c r="C891" s="1"/>
      <c r="D891" s="1"/>
      <c r="E891" s="1"/>
      <c r="G891" s="1"/>
      <c r="H891" s="1"/>
      <c r="I891" s="1"/>
      <c r="J891" s="1"/>
    </row>
    <row r="892" spans="3:10" x14ac:dyDescent="0.25">
      <c r="C892" s="1"/>
      <c r="D892" s="1"/>
      <c r="E892" s="1"/>
      <c r="G892" s="1"/>
      <c r="H892" s="1"/>
      <c r="I892" s="1"/>
      <c r="J892" s="1"/>
    </row>
    <row r="893" spans="3:10" x14ac:dyDescent="0.25">
      <c r="C893" s="1"/>
      <c r="D893" s="1"/>
      <c r="E893" s="1"/>
      <c r="G893" s="1"/>
      <c r="H893" s="1"/>
      <c r="I893" s="1"/>
      <c r="J893" s="1"/>
    </row>
    <row r="894" spans="3:10" x14ac:dyDescent="0.25">
      <c r="C894" s="1"/>
      <c r="D894" s="1"/>
      <c r="E894" s="1"/>
      <c r="G894" s="1"/>
      <c r="H894" s="1"/>
      <c r="I894" s="1"/>
      <c r="J894" s="1"/>
    </row>
    <row r="895" spans="3:10" x14ac:dyDescent="0.25">
      <c r="C895" s="1"/>
      <c r="D895" s="1"/>
      <c r="E895" s="1"/>
      <c r="G895" s="1"/>
      <c r="H895" s="1"/>
      <c r="I895" s="1"/>
      <c r="J895" s="1"/>
    </row>
    <row r="896" spans="3:10" x14ac:dyDescent="0.25">
      <c r="C896" s="1"/>
      <c r="D896" s="1"/>
      <c r="E896" s="1"/>
      <c r="G896" s="1"/>
      <c r="H896" s="1"/>
      <c r="I896" s="1"/>
      <c r="J896" s="1"/>
    </row>
    <row r="897" spans="3:10" x14ac:dyDescent="0.25">
      <c r="C897" s="1"/>
      <c r="D897" s="1"/>
      <c r="E897" s="1"/>
      <c r="G897" s="1"/>
      <c r="H897" s="1"/>
      <c r="I897" s="1"/>
      <c r="J897" s="1"/>
    </row>
    <row r="898" spans="3:10" x14ac:dyDescent="0.25">
      <c r="C898" s="1"/>
      <c r="D898" s="1"/>
      <c r="E898" s="1"/>
      <c r="G898" s="1"/>
      <c r="H898" s="1"/>
      <c r="I898" s="1"/>
      <c r="J898" s="1"/>
    </row>
    <row r="899" spans="3:10" x14ac:dyDescent="0.25">
      <c r="C899" s="1"/>
      <c r="D899" s="1"/>
      <c r="E899" s="1"/>
      <c r="G899" s="1"/>
      <c r="H899" s="1"/>
      <c r="I899" s="1"/>
      <c r="J899" s="1"/>
    </row>
    <row r="900" spans="3:10" x14ac:dyDescent="0.25">
      <c r="C900" s="1"/>
      <c r="D900" s="1"/>
      <c r="E900" s="1"/>
      <c r="G900" s="1"/>
      <c r="H900" s="1"/>
      <c r="I900" s="1"/>
      <c r="J900" s="1"/>
    </row>
    <row r="901" spans="3:10" x14ac:dyDescent="0.25">
      <c r="C901" s="1"/>
      <c r="D901" s="1"/>
      <c r="E901" s="1"/>
      <c r="G901" s="1"/>
      <c r="H901" s="1"/>
      <c r="I901" s="1"/>
      <c r="J901" s="1"/>
    </row>
    <row r="902" spans="3:10" x14ac:dyDescent="0.25">
      <c r="C902" s="1"/>
      <c r="D902" s="1"/>
      <c r="E902" s="1"/>
      <c r="G902" s="1"/>
      <c r="H902" s="1"/>
      <c r="I902" s="1"/>
      <c r="J902" s="1"/>
    </row>
    <row r="903" spans="3:10" x14ac:dyDescent="0.25">
      <c r="C903" s="1"/>
      <c r="D903" s="1"/>
      <c r="E903" s="1"/>
      <c r="G903" s="1"/>
      <c r="H903" s="1"/>
      <c r="I903" s="1"/>
      <c r="J903" s="1"/>
    </row>
    <row r="904" spans="3:10" x14ac:dyDescent="0.25">
      <c r="C904" s="1"/>
      <c r="D904" s="1"/>
      <c r="E904" s="1"/>
      <c r="G904" s="1"/>
      <c r="H904" s="1"/>
      <c r="I904" s="1"/>
      <c r="J904" s="1"/>
    </row>
    <row r="905" spans="3:10" x14ac:dyDescent="0.25">
      <c r="C905" s="1"/>
      <c r="D905" s="1"/>
      <c r="E905" s="1"/>
      <c r="G905" s="1"/>
      <c r="H905" s="1"/>
      <c r="I905" s="1"/>
      <c r="J905" s="1"/>
    </row>
    <row r="906" spans="3:10" x14ac:dyDescent="0.25">
      <c r="C906" s="1"/>
      <c r="D906" s="1"/>
      <c r="E906" s="1"/>
      <c r="G906" s="1"/>
      <c r="H906" s="1"/>
      <c r="I906" s="1"/>
      <c r="J906" s="1"/>
    </row>
    <row r="907" spans="3:10" x14ac:dyDescent="0.25">
      <c r="C907" s="1"/>
      <c r="D907" s="1"/>
      <c r="E907" s="1"/>
      <c r="G907" s="1"/>
      <c r="H907" s="1"/>
      <c r="I907" s="1"/>
      <c r="J907" s="1"/>
    </row>
    <row r="908" spans="3:10" x14ac:dyDescent="0.25">
      <c r="C908" s="1"/>
      <c r="D908" s="1"/>
      <c r="E908" s="1"/>
      <c r="G908" s="1"/>
      <c r="H908" s="1"/>
      <c r="I908" s="1"/>
      <c r="J908" s="1"/>
    </row>
    <row r="909" spans="3:10" x14ac:dyDescent="0.25">
      <c r="C909" s="1"/>
      <c r="D909" s="1"/>
      <c r="E909" s="1"/>
      <c r="G909" s="1"/>
      <c r="H909" s="1"/>
      <c r="I909" s="1"/>
      <c r="J909" s="1"/>
    </row>
    <row r="910" spans="3:10" x14ac:dyDescent="0.25">
      <c r="C910" s="1"/>
      <c r="D910" s="1"/>
      <c r="E910" s="1"/>
      <c r="G910" s="1"/>
      <c r="H910" s="1"/>
      <c r="I910" s="1"/>
      <c r="J910" s="1"/>
    </row>
    <row r="911" spans="3:10" x14ac:dyDescent="0.25">
      <c r="C911" s="1"/>
      <c r="D911" s="1"/>
      <c r="E911" s="1"/>
      <c r="G911" s="1"/>
      <c r="H911" s="1"/>
      <c r="I911" s="1"/>
      <c r="J911" s="1"/>
    </row>
    <row r="912" spans="3:10" x14ac:dyDescent="0.25">
      <c r="C912" s="1"/>
      <c r="D912" s="1"/>
      <c r="E912" s="1"/>
      <c r="G912" s="1"/>
      <c r="H912" s="1"/>
      <c r="I912" s="1"/>
      <c r="J912" s="1"/>
    </row>
    <row r="913" spans="3:10" x14ac:dyDescent="0.25">
      <c r="C913" s="1"/>
      <c r="D913" s="1"/>
      <c r="E913" s="1"/>
      <c r="G913" s="1"/>
      <c r="H913" s="1"/>
      <c r="I913" s="1"/>
      <c r="J913" s="1"/>
    </row>
    <row r="914" spans="3:10" x14ac:dyDescent="0.25">
      <c r="C914" s="1"/>
      <c r="D914" s="1"/>
      <c r="E914" s="1"/>
      <c r="G914" s="1"/>
      <c r="H914" s="1"/>
      <c r="I914" s="1"/>
      <c r="J914" s="1"/>
    </row>
    <row r="915" spans="3:10" x14ac:dyDescent="0.25">
      <c r="C915" s="1"/>
      <c r="D915" s="1"/>
      <c r="E915" s="1"/>
      <c r="G915" s="1"/>
      <c r="H915" s="1"/>
      <c r="I915" s="1"/>
      <c r="J915" s="1"/>
    </row>
    <row r="916" spans="3:10" x14ac:dyDescent="0.25">
      <c r="C916" s="1"/>
      <c r="D916" s="1"/>
      <c r="E916" s="1"/>
      <c r="G916" s="1"/>
      <c r="H916" s="1"/>
      <c r="I916" s="1"/>
      <c r="J916" s="1"/>
    </row>
    <row r="917" spans="3:10" x14ac:dyDescent="0.25">
      <c r="C917" s="1"/>
      <c r="D917" s="1"/>
      <c r="E917" s="1"/>
      <c r="G917" s="1"/>
      <c r="H917" s="1"/>
      <c r="I917" s="1"/>
      <c r="J917" s="1"/>
    </row>
    <row r="918" spans="3:10" x14ac:dyDescent="0.25">
      <c r="C918" s="1"/>
      <c r="D918" s="1"/>
      <c r="E918" s="1"/>
      <c r="G918" s="1"/>
      <c r="H918" s="1"/>
      <c r="I918" s="1"/>
      <c r="J918" s="1"/>
    </row>
    <row r="919" spans="3:10" x14ac:dyDescent="0.25">
      <c r="C919" s="1"/>
      <c r="D919" s="1"/>
      <c r="E919" s="1"/>
      <c r="G919" s="1"/>
      <c r="H919" s="1"/>
      <c r="I919" s="1"/>
      <c r="J919" s="1"/>
    </row>
    <row r="920" spans="3:10" x14ac:dyDescent="0.25">
      <c r="C920" s="1"/>
      <c r="D920" s="1"/>
      <c r="E920" s="1"/>
      <c r="G920" s="1"/>
      <c r="H920" s="1"/>
      <c r="I920" s="1"/>
      <c r="J920" s="1"/>
    </row>
    <row r="921" spans="3:10" x14ac:dyDescent="0.25">
      <c r="C921" s="1"/>
      <c r="D921" s="1"/>
      <c r="E921" s="1"/>
      <c r="G921" s="1"/>
      <c r="H921" s="1"/>
      <c r="I921" s="1"/>
      <c r="J921" s="1"/>
    </row>
    <row r="922" spans="3:10" x14ac:dyDescent="0.25">
      <c r="C922" s="1"/>
      <c r="D922" s="1"/>
      <c r="E922" s="1"/>
      <c r="G922" s="1"/>
      <c r="H922" s="1"/>
      <c r="I922" s="1"/>
      <c r="J922" s="1"/>
    </row>
    <row r="923" spans="3:10" x14ac:dyDescent="0.25">
      <c r="C923" s="1"/>
      <c r="D923" s="1"/>
      <c r="E923" s="1"/>
      <c r="G923" s="1"/>
      <c r="H923" s="1"/>
      <c r="I923" s="1"/>
      <c r="J923" s="1"/>
    </row>
    <row r="924" spans="3:10" x14ac:dyDescent="0.25">
      <c r="C924" s="1"/>
      <c r="D924" s="1"/>
      <c r="E924" s="1"/>
      <c r="G924" s="1"/>
      <c r="H924" s="1"/>
      <c r="I924" s="1"/>
      <c r="J924" s="1"/>
    </row>
    <row r="925" spans="3:10" x14ac:dyDescent="0.25">
      <c r="C925" s="1"/>
      <c r="D925" s="1"/>
      <c r="E925" s="1"/>
      <c r="G925" s="1"/>
      <c r="H925" s="1"/>
      <c r="I925" s="1"/>
      <c r="J925" s="1"/>
    </row>
    <row r="926" spans="3:10" x14ac:dyDescent="0.25">
      <c r="C926" s="1"/>
      <c r="D926" s="1"/>
      <c r="E926" s="1"/>
      <c r="G926" s="1"/>
      <c r="H926" s="1"/>
      <c r="I926" s="1"/>
      <c r="J926" s="1"/>
    </row>
    <row r="927" spans="3:10" x14ac:dyDescent="0.25">
      <c r="C927" s="1"/>
      <c r="D927" s="1"/>
      <c r="E927" s="1"/>
      <c r="G927" s="1"/>
      <c r="H927" s="1"/>
      <c r="I927" s="1"/>
      <c r="J927" s="1"/>
    </row>
    <row r="928" spans="3:10" x14ac:dyDescent="0.25">
      <c r="C928" s="1"/>
      <c r="D928" s="1"/>
      <c r="E928" s="1"/>
      <c r="G928" s="1"/>
      <c r="H928" s="1"/>
      <c r="I928" s="1"/>
      <c r="J928" s="1"/>
    </row>
    <row r="929" spans="3:10" x14ac:dyDescent="0.25">
      <c r="C929" s="1"/>
      <c r="D929" s="1"/>
      <c r="E929" s="1"/>
      <c r="G929" s="1"/>
      <c r="H929" s="1"/>
      <c r="I929" s="1"/>
      <c r="J929" s="1"/>
    </row>
    <row r="930" spans="3:10" x14ac:dyDescent="0.25">
      <c r="C930" s="1"/>
      <c r="D930" s="1"/>
      <c r="E930" s="1"/>
      <c r="G930" s="1"/>
      <c r="H930" s="1"/>
      <c r="I930" s="1"/>
      <c r="J930" s="1"/>
    </row>
    <row r="931" spans="3:10" x14ac:dyDescent="0.25">
      <c r="C931" s="1"/>
      <c r="D931" s="1"/>
      <c r="E931" s="1"/>
      <c r="G931" s="1"/>
      <c r="H931" s="1"/>
      <c r="I931" s="1"/>
      <c r="J931" s="1"/>
    </row>
    <row r="932" spans="3:10" x14ac:dyDescent="0.25">
      <c r="C932" s="1"/>
      <c r="D932" s="1"/>
      <c r="E932" s="1"/>
      <c r="G932" s="1"/>
      <c r="H932" s="1"/>
      <c r="I932" s="1"/>
      <c r="J932" s="1"/>
    </row>
    <row r="933" spans="3:10" x14ac:dyDescent="0.25">
      <c r="C933" s="1"/>
      <c r="D933" s="1"/>
      <c r="E933" s="1"/>
      <c r="G933" s="1"/>
      <c r="H933" s="1"/>
      <c r="I933" s="1"/>
      <c r="J933" s="1"/>
    </row>
    <row r="934" spans="3:10" x14ac:dyDescent="0.25">
      <c r="C934" s="1"/>
      <c r="D934" s="1"/>
      <c r="E934" s="1"/>
      <c r="G934" s="1"/>
      <c r="H934" s="1"/>
      <c r="I934" s="1"/>
      <c r="J934" s="1"/>
    </row>
    <row r="935" spans="3:10" x14ac:dyDescent="0.25">
      <c r="C935" s="1"/>
      <c r="D935" s="1"/>
      <c r="E935" s="1"/>
      <c r="G935" s="1"/>
      <c r="H935" s="1"/>
      <c r="I935" s="1"/>
      <c r="J935" s="1"/>
    </row>
    <row r="936" spans="3:10" x14ac:dyDescent="0.25">
      <c r="C936" s="1"/>
      <c r="D936" s="1"/>
      <c r="E936" s="1"/>
      <c r="G936" s="1"/>
      <c r="H936" s="1"/>
      <c r="I936" s="1"/>
      <c r="J936" s="1"/>
    </row>
    <row r="937" spans="3:10" x14ac:dyDescent="0.25">
      <c r="C937" s="1"/>
      <c r="D937" s="1"/>
      <c r="E937" s="1"/>
      <c r="G937" s="1"/>
      <c r="H937" s="1"/>
      <c r="I937" s="1"/>
      <c r="J937" s="1"/>
    </row>
    <row r="938" spans="3:10" x14ac:dyDescent="0.25">
      <c r="C938" s="1"/>
      <c r="D938" s="1"/>
      <c r="E938" s="1"/>
      <c r="G938" s="1"/>
      <c r="H938" s="1"/>
      <c r="I938" s="1"/>
      <c r="J938" s="1"/>
    </row>
    <row r="939" spans="3:10" x14ac:dyDescent="0.25">
      <c r="C939" s="1"/>
      <c r="D939" s="1"/>
      <c r="E939" s="1"/>
      <c r="G939" s="1"/>
      <c r="H939" s="1"/>
      <c r="I939" s="1"/>
      <c r="J939" s="1"/>
    </row>
    <row r="940" spans="3:10" x14ac:dyDescent="0.25">
      <c r="C940" s="1"/>
      <c r="D940" s="1"/>
      <c r="E940" s="1"/>
      <c r="G940" s="1"/>
      <c r="H940" s="1"/>
      <c r="I940" s="1"/>
      <c r="J940" s="1"/>
    </row>
    <row r="941" spans="3:10" x14ac:dyDescent="0.25">
      <c r="C941" s="1"/>
      <c r="D941" s="1"/>
      <c r="E941" s="1"/>
      <c r="G941" s="1"/>
      <c r="H941" s="1"/>
      <c r="I941" s="1"/>
      <c r="J941" s="1"/>
    </row>
    <row r="942" spans="3:10" x14ac:dyDescent="0.25">
      <c r="C942" s="1"/>
      <c r="D942" s="1"/>
      <c r="E942" s="1"/>
      <c r="G942" s="1"/>
      <c r="H942" s="1"/>
      <c r="I942" s="1"/>
      <c r="J942" s="1"/>
    </row>
    <row r="943" spans="3:10" x14ac:dyDescent="0.25">
      <c r="C943" s="1"/>
      <c r="D943" s="1"/>
      <c r="E943" s="1"/>
      <c r="G943" s="1"/>
      <c r="H943" s="1"/>
      <c r="I943" s="1"/>
      <c r="J943" s="1"/>
    </row>
    <row r="944" spans="3:10" x14ac:dyDescent="0.25">
      <c r="C944" s="1"/>
      <c r="D944" s="1"/>
      <c r="E944" s="1"/>
      <c r="G944" s="1"/>
      <c r="H944" s="1"/>
      <c r="I944" s="1"/>
      <c r="J944" s="1"/>
    </row>
    <row r="945" spans="3:10" x14ac:dyDescent="0.25">
      <c r="C945" s="1"/>
      <c r="D945" s="1"/>
      <c r="E945" s="1"/>
      <c r="G945" s="1"/>
      <c r="H945" s="1"/>
      <c r="I945" s="1"/>
      <c r="J945" s="1"/>
    </row>
    <row r="946" spans="3:10" x14ac:dyDescent="0.25">
      <c r="C946" s="1"/>
      <c r="D946" s="1"/>
      <c r="E946" s="1"/>
      <c r="G946" s="1"/>
      <c r="H946" s="1"/>
      <c r="I946" s="1"/>
      <c r="J946" s="1"/>
    </row>
    <row r="947" spans="3:10" x14ac:dyDescent="0.25">
      <c r="C947" s="1"/>
      <c r="D947" s="1"/>
      <c r="E947" s="1"/>
      <c r="G947" s="1"/>
      <c r="H947" s="1"/>
      <c r="I947" s="1"/>
      <c r="J947" s="1"/>
    </row>
    <row r="948" spans="3:10" x14ac:dyDescent="0.25">
      <c r="C948" s="1"/>
      <c r="D948" s="1"/>
      <c r="E948" s="1"/>
      <c r="G948" s="1"/>
      <c r="H948" s="1"/>
      <c r="I948" s="1"/>
      <c r="J948" s="1"/>
    </row>
    <row r="949" spans="3:10" x14ac:dyDescent="0.25">
      <c r="C949" s="1"/>
      <c r="D949" s="1"/>
      <c r="E949" s="1"/>
      <c r="G949" s="1"/>
      <c r="H949" s="1"/>
      <c r="I949" s="1"/>
      <c r="J949" s="1"/>
    </row>
    <row r="950" spans="3:10" x14ac:dyDescent="0.25">
      <c r="C950" s="1"/>
      <c r="D950" s="1"/>
      <c r="E950" s="1"/>
      <c r="G950" s="1"/>
      <c r="H950" s="1"/>
      <c r="I950" s="1"/>
      <c r="J950" s="1"/>
    </row>
    <row r="951" spans="3:10" x14ac:dyDescent="0.25">
      <c r="C951" s="1"/>
      <c r="D951" s="1"/>
      <c r="E951" s="1"/>
      <c r="G951" s="1"/>
      <c r="H951" s="1"/>
      <c r="I951" s="1"/>
      <c r="J951" s="1"/>
    </row>
    <row r="952" spans="3:10" x14ac:dyDescent="0.25">
      <c r="C952" s="1"/>
      <c r="D952" s="1"/>
      <c r="E952" s="1"/>
      <c r="G952" s="1"/>
      <c r="H952" s="1"/>
      <c r="I952" s="1"/>
      <c r="J952" s="1"/>
    </row>
    <row r="953" spans="3:10" x14ac:dyDescent="0.25">
      <c r="C953" s="1"/>
      <c r="D953" s="1"/>
      <c r="E953" s="1"/>
      <c r="G953" s="1"/>
      <c r="H953" s="1"/>
      <c r="I953" s="1"/>
      <c r="J953" s="1"/>
    </row>
    <row r="954" spans="3:10" x14ac:dyDescent="0.25">
      <c r="C954" s="1"/>
      <c r="D954" s="1"/>
      <c r="E954" s="1"/>
      <c r="G954" s="1"/>
      <c r="H954" s="1"/>
      <c r="I954" s="1"/>
      <c r="J954" s="1"/>
    </row>
    <row r="955" spans="3:10" x14ac:dyDescent="0.25">
      <c r="C955" s="1"/>
      <c r="D955" s="1"/>
      <c r="E955" s="1"/>
      <c r="G955" s="1"/>
      <c r="H955" s="1"/>
      <c r="I955" s="1"/>
      <c r="J955" s="1"/>
    </row>
    <row r="956" spans="3:10" x14ac:dyDescent="0.25">
      <c r="C956" s="1"/>
      <c r="D956" s="1"/>
      <c r="E956" s="1"/>
      <c r="G956" s="1"/>
      <c r="H956" s="1"/>
      <c r="I956" s="1"/>
      <c r="J956" s="1"/>
    </row>
    <row r="957" spans="3:10" x14ac:dyDescent="0.25">
      <c r="C957" s="1"/>
      <c r="D957" s="1"/>
      <c r="E957" s="1"/>
      <c r="G957" s="1"/>
      <c r="H957" s="1"/>
      <c r="I957" s="1"/>
      <c r="J957" s="1"/>
    </row>
    <row r="958" spans="3:10" x14ac:dyDescent="0.25">
      <c r="C958" s="1"/>
      <c r="D958" s="1"/>
      <c r="E958" s="1"/>
      <c r="G958" s="1"/>
      <c r="H958" s="1"/>
      <c r="I958" s="1"/>
      <c r="J958" s="1"/>
    </row>
    <row r="959" spans="3:10" x14ac:dyDescent="0.25">
      <c r="C959" s="1"/>
      <c r="D959" s="1"/>
      <c r="E959" s="1"/>
      <c r="G959" s="1"/>
      <c r="H959" s="1"/>
      <c r="I959" s="1"/>
      <c r="J959" s="1"/>
    </row>
    <row r="960" spans="3:10" x14ac:dyDescent="0.25">
      <c r="C960" s="1"/>
      <c r="D960" s="1"/>
      <c r="E960" s="1"/>
      <c r="G960" s="1"/>
      <c r="H960" s="1"/>
      <c r="I960" s="1"/>
      <c r="J960" s="1"/>
    </row>
    <row r="961" spans="3:10" x14ac:dyDescent="0.25">
      <c r="C961" s="1"/>
      <c r="D961" s="1"/>
      <c r="E961" s="1"/>
      <c r="G961" s="1"/>
      <c r="H961" s="1"/>
      <c r="I961" s="1"/>
      <c r="J961" s="1"/>
    </row>
    <row r="962" spans="3:10" x14ac:dyDescent="0.25">
      <c r="C962" s="1"/>
      <c r="D962" s="1"/>
      <c r="E962" s="1"/>
      <c r="G962" s="1"/>
      <c r="H962" s="1"/>
      <c r="I962" s="1"/>
      <c r="J962" s="1"/>
    </row>
    <row r="963" spans="3:10" x14ac:dyDescent="0.25">
      <c r="C963" s="1"/>
      <c r="D963" s="1"/>
      <c r="E963" s="1"/>
      <c r="G963" s="1"/>
      <c r="H963" s="1"/>
      <c r="I963" s="1"/>
      <c r="J963" s="1"/>
    </row>
    <row r="964" spans="3:10" x14ac:dyDescent="0.25">
      <c r="C964" s="1"/>
      <c r="D964" s="1"/>
      <c r="E964" s="1"/>
      <c r="G964" s="1"/>
      <c r="H964" s="1"/>
      <c r="I964" s="1"/>
      <c r="J964" s="1"/>
    </row>
    <row r="965" spans="3:10" x14ac:dyDescent="0.25">
      <c r="C965" s="1"/>
      <c r="D965" s="1"/>
      <c r="E965" s="1"/>
      <c r="G965" s="1"/>
      <c r="H965" s="1"/>
      <c r="I965" s="1"/>
      <c r="J965" s="1"/>
    </row>
    <row r="966" spans="3:10" x14ac:dyDescent="0.25">
      <c r="C966" s="1"/>
      <c r="D966" s="1"/>
      <c r="E966" s="1"/>
      <c r="G966" s="1"/>
      <c r="H966" s="1"/>
      <c r="I966" s="1"/>
      <c r="J966" s="1"/>
    </row>
    <row r="967" spans="3:10" x14ac:dyDescent="0.25">
      <c r="C967" s="1"/>
      <c r="D967" s="1"/>
      <c r="E967" s="1"/>
      <c r="G967" s="1"/>
      <c r="H967" s="1"/>
      <c r="I967" s="1"/>
      <c r="J967" s="1"/>
    </row>
    <row r="968" spans="3:10" x14ac:dyDescent="0.25">
      <c r="C968" s="1"/>
      <c r="D968" s="1"/>
      <c r="E968" s="1"/>
      <c r="G968" s="1"/>
      <c r="H968" s="1"/>
      <c r="I968" s="1"/>
      <c r="J968" s="1"/>
    </row>
    <row r="969" spans="3:10" x14ac:dyDescent="0.25">
      <c r="C969" s="1"/>
      <c r="D969" s="1"/>
      <c r="E969" s="1"/>
      <c r="G969" s="1"/>
      <c r="H969" s="1"/>
      <c r="I969" s="1"/>
      <c r="J969" s="1"/>
    </row>
    <row r="970" spans="3:10" x14ac:dyDescent="0.25">
      <c r="C970" s="1"/>
      <c r="D970" s="1"/>
      <c r="E970" s="1"/>
      <c r="G970" s="1"/>
      <c r="H970" s="1"/>
      <c r="I970" s="1"/>
      <c r="J970" s="1"/>
    </row>
    <row r="971" spans="3:10" x14ac:dyDescent="0.25">
      <c r="C971" s="1"/>
      <c r="D971" s="1"/>
      <c r="E971" s="1"/>
      <c r="G971" s="1"/>
      <c r="H971" s="1"/>
      <c r="I971" s="1"/>
      <c r="J971" s="1"/>
    </row>
    <row r="972" spans="3:10" x14ac:dyDescent="0.25">
      <c r="C972" s="1"/>
      <c r="D972" s="1"/>
      <c r="E972" s="1"/>
      <c r="G972" s="1"/>
      <c r="H972" s="1"/>
      <c r="I972" s="1"/>
      <c r="J972" s="1"/>
    </row>
    <row r="973" spans="3:10" x14ac:dyDescent="0.25">
      <c r="C973" s="1"/>
      <c r="D973" s="1"/>
      <c r="E973" s="1"/>
      <c r="G973" s="1"/>
      <c r="H973" s="1"/>
      <c r="I973" s="1"/>
      <c r="J973" s="1"/>
    </row>
    <row r="974" spans="3:10" x14ac:dyDescent="0.25">
      <c r="C974" s="1"/>
      <c r="D974" s="1"/>
      <c r="E974" s="1"/>
      <c r="G974" s="1"/>
      <c r="H974" s="1"/>
      <c r="I974" s="1"/>
      <c r="J974" s="1"/>
    </row>
    <row r="975" spans="3:10" x14ac:dyDescent="0.25">
      <c r="C975" s="1"/>
      <c r="D975" s="1"/>
      <c r="E975" s="1"/>
      <c r="G975" s="1"/>
      <c r="H975" s="1"/>
      <c r="I975" s="1"/>
      <c r="J975" s="1"/>
    </row>
    <row r="976" spans="3:10" x14ac:dyDescent="0.25">
      <c r="C976" s="1"/>
      <c r="D976" s="1"/>
      <c r="E976" s="1"/>
      <c r="G976" s="1"/>
      <c r="H976" s="1"/>
      <c r="I976" s="1"/>
      <c r="J976" s="1"/>
    </row>
    <row r="977" spans="3:10" x14ac:dyDescent="0.25">
      <c r="C977" s="1"/>
      <c r="D977" s="1"/>
      <c r="E977" s="1"/>
      <c r="G977" s="1"/>
      <c r="H977" s="1"/>
      <c r="I977" s="1"/>
      <c r="J977" s="1"/>
    </row>
    <row r="978" spans="3:10" x14ac:dyDescent="0.25">
      <c r="C978" s="1"/>
      <c r="D978" s="1"/>
      <c r="E978" s="1"/>
      <c r="G978" s="1"/>
      <c r="H978" s="1"/>
      <c r="I978" s="1"/>
      <c r="J978" s="1"/>
    </row>
    <row r="979" spans="3:10" x14ac:dyDescent="0.25">
      <c r="C979" s="1"/>
      <c r="D979" s="1"/>
      <c r="E979" s="1"/>
      <c r="G979" s="1"/>
      <c r="H979" s="1"/>
      <c r="I979" s="1"/>
      <c r="J979" s="1"/>
    </row>
    <row r="980" spans="3:10" x14ac:dyDescent="0.25">
      <c r="C980" s="1"/>
      <c r="D980" s="1"/>
      <c r="E980" s="1"/>
      <c r="G980" s="1"/>
      <c r="H980" s="1"/>
      <c r="I980" s="1"/>
      <c r="J980" s="1"/>
    </row>
    <row r="981" spans="3:10" x14ac:dyDescent="0.25">
      <c r="C981" s="1"/>
      <c r="D981" s="1"/>
      <c r="E981" s="1"/>
      <c r="G981" s="1"/>
      <c r="H981" s="1"/>
      <c r="I981" s="1"/>
      <c r="J981" s="1"/>
    </row>
    <row r="982" spans="3:10" x14ac:dyDescent="0.25">
      <c r="C982" s="1"/>
      <c r="D982" s="1"/>
      <c r="E982" s="1"/>
      <c r="G982" s="1"/>
      <c r="H982" s="1"/>
      <c r="I982" s="1"/>
      <c r="J982" s="1"/>
    </row>
    <row r="983" spans="3:10" x14ac:dyDescent="0.25">
      <c r="C983" s="1"/>
      <c r="D983" s="1"/>
      <c r="E983" s="1"/>
      <c r="G983" s="1"/>
      <c r="H983" s="1"/>
      <c r="I983" s="1"/>
      <c r="J983" s="1"/>
    </row>
    <row r="984" spans="3:10" x14ac:dyDescent="0.25">
      <c r="C984" s="1"/>
      <c r="D984" s="1"/>
      <c r="E984" s="1"/>
      <c r="G984" s="1"/>
      <c r="H984" s="1"/>
      <c r="I984" s="1"/>
      <c r="J984" s="1"/>
    </row>
    <row r="985" spans="3:10" x14ac:dyDescent="0.25">
      <c r="C985" s="1"/>
      <c r="D985" s="1"/>
      <c r="E985" s="1"/>
      <c r="G985" s="1"/>
      <c r="H985" s="1"/>
      <c r="I985" s="1"/>
      <c r="J985" s="1"/>
    </row>
    <row r="986" spans="3:10" x14ac:dyDescent="0.25">
      <c r="C986" s="1"/>
      <c r="D986" s="1"/>
      <c r="E986" s="1"/>
      <c r="G986" s="1"/>
      <c r="H986" s="1"/>
      <c r="I986" s="1"/>
      <c r="J986" s="1"/>
    </row>
    <row r="987" spans="3:10" x14ac:dyDescent="0.25">
      <c r="C987" s="1"/>
      <c r="D987" s="1"/>
      <c r="E987" s="1"/>
      <c r="G987" s="1"/>
      <c r="H987" s="1"/>
      <c r="I987" s="1"/>
      <c r="J987" s="1"/>
    </row>
    <row r="988" spans="3:10" x14ac:dyDescent="0.25">
      <c r="C988" s="1"/>
      <c r="D988" s="1"/>
      <c r="E988" s="1"/>
      <c r="G988" s="1"/>
      <c r="H988" s="1"/>
      <c r="I988" s="1"/>
      <c r="J988" s="1"/>
    </row>
    <row r="989" spans="3:10" x14ac:dyDescent="0.25">
      <c r="C989" s="1"/>
      <c r="D989" s="1"/>
      <c r="E989" s="1"/>
      <c r="G989" s="1"/>
      <c r="H989" s="1"/>
      <c r="I989" s="1"/>
      <c r="J989" s="1"/>
    </row>
    <row r="990" spans="3:10" x14ac:dyDescent="0.25">
      <c r="C990" s="1"/>
      <c r="D990" s="1"/>
      <c r="E990" s="1"/>
      <c r="G990" s="1"/>
      <c r="H990" s="1"/>
      <c r="I990" s="1"/>
      <c r="J990" s="1"/>
    </row>
    <row r="991" spans="3:10" x14ac:dyDescent="0.25">
      <c r="C991" s="1"/>
      <c r="D991" s="1"/>
      <c r="E991" s="1"/>
      <c r="G991" s="1"/>
      <c r="H991" s="1"/>
      <c r="I991" s="1"/>
      <c r="J991" s="1"/>
    </row>
    <row r="992" spans="3:10" x14ac:dyDescent="0.25">
      <c r="C992" s="1"/>
      <c r="D992" s="1"/>
      <c r="E992" s="1"/>
      <c r="G992" s="1"/>
      <c r="H992" s="1"/>
      <c r="I992" s="1"/>
      <c r="J992" s="1"/>
    </row>
    <row r="993" spans="3:10" x14ac:dyDescent="0.25">
      <c r="C993" s="1"/>
      <c r="D993" s="1"/>
      <c r="E993" s="1"/>
      <c r="G993" s="1"/>
      <c r="H993" s="1"/>
      <c r="I993" s="1"/>
      <c r="J993" s="1"/>
    </row>
    <row r="994" spans="3:10" x14ac:dyDescent="0.25">
      <c r="C994" s="1"/>
      <c r="D994" s="1"/>
      <c r="E994" s="1"/>
      <c r="G994" s="1"/>
      <c r="H994" s="1"/>
      <c r="I994" s="1"/>
      <c r="J994" s="1"/>
    </row>
    <row r="995" spans="3:10" x14ac:dyDescent="0.25">
      <c r="C995" s="1"/>
      <c r="D995" s="1"/>
      <c r="E995" s="1"/>
      <c r="G995" s="1"/>
      <c r="H995" s="1"/>
      <c r="I995" s="1"/>
      <c r="J995" s="1"/>
    </row>
    <row r="996" spans="3:10" x14ac:dyDescent="0.25">
      <c r="C996" s="1"/>
      <c r="D996" s="1"/>
      <c r="E996" s="1"/>
      <c r="G996" s="1"/>
      <c r="H996" s="1"/>
      <c r="I996" s="1"/>
      <c r="J996" s="1"/>
    </row>
    <row r="997" spans="3:10" x14ac:dyDescent="0.25">
      <c r="C997" s="1"/>
      <c r="D997" s="1"/>
      <c r="E997" s="1"/>
      <c r="G997" s="1"/>
      <c r="H997" s="1"/>
      <c r="I997" s="1"/>
      <c r="J997" s="1"/>
    </row>
    <row r="998" spans="3:10" x14ac:dyDescent="0.25">
      <c r="C998" s="1"/>
      <c r="D998" s="1"/>
      <c r="E998" s="1"/>
      <c r="G998" s="1"/>
      <c r="H998" s="1"/>
      <c r="I998" s="1"/>
      <c r="J998" s="1"/>
    </row>
    <row r="999" spans="3:10" x14ac:dyDescent="0.25">
      <c r="C999" s="1"/>
      <c r="D999" s="1"/>
      <c r="E999" s="1"/>
      <c r="G999" s="1"/>
      <c r="H999" s="1"/>
      <c r="I999" s="1"/>
      <c r="J999" s="1"/>
    </row>
    <row r="1000" spans="3:10" x14ac:dyDescent="0.25">
      <c r="C1000" s="1"/>
      <c r="D1000" s="1"/>
      <c r="E1000" s="1"/>
      <c r="G1000" s="1"/>
      <c r="H1000" s="1"/>
      <c r="I1000" s="1"/>
      <c r="J1000" s="1"/>
    </row>
    <row r="1001" spans="3:10" x14ac:dyDescent="0.25">
      <c r="C1001" s="1"/>
      <c r="D1001" s="1"/>
      <c r="E1001" s="1"/>
      <c r="G1001" s="1"/>
      <c r="H1001" s="1"/>
      <c r="I1001" s="1"/>
      <c r="J1001" s="1"/>
    </row>
    <row r="1002" spans="3:10" x14ac:dyDescent="0.25">
      <c r="C1002" s="1"/>
      <c r="D1002" s="1"/>
      <c r="E1002" s="1"/>
      <c r="G1002" s="1"/>
      <c r="H1002" s="1"/>
      <c r="I1002" s="1"/>
      <c r="J1002" s="1"/>
    </row>
    <row r="1003" spans="3:10" x14ac:dyDescent="0.25">
      <c r="C1003" s="1"/>
      <c r="D1003" s="1"/>
      <c r="E1003" s="1"/>
      <c r="G1003" s="1"/>
      <c r="H1003" s="1"/>
      <c r="I1003" s="1"/>
      <c r="J1003" s="1"/>
    </row>
    <row r="1004" spans="3:10" x14ac:dyDescent="0.25">
      <c r="C1004" s="1"/>
      <c r="D1004" s="1"/>
      <c r="E1004" s="1"/>
      <c r="G1004" s="1"/>
      <c r="H1004" s="1"/>
      <c r="I1004" s="1"/>
      <c r="J1004" s="1"/>
    </row>
    <row r="1005" spans="3:10" x14ac:dyDescent="0.25">
      <c r="C1005" s="1"/>
      <c r="D1005" s="1"/>
      <c r="E1005" s="1"/>
      <c r="G1005" s="1"/>
      <c r="H1005" s="1"/>
      <c r="I1005" s="1"/>
      <c r="J1005" s="1"/>
    </row>
    <row r="1006" spans="3:10" x14ac:dyDescent="0.25">
      <c r="C1006" s="1"/>
      <c r="D1006" s="1"/>
      <c r="E1006" s="1"/>
      <c r="G1006" s="1"/>
      <c r="H1006" s="1"/>
      <c r="I1006" s="1"/>
      <c r="J1006" s="1"/>
    </row>
    <row r="1007" spans="3:10" x14ac:dyDescent="0.25">
      <c r="C1007" s="1"/>
      <c r="D1007" s="1"/>
      <c r="E1007" s="1"/>
      <c r="G1007" s="1"/>
      <c r="H1007" s="1"/>
      <c r="I1007" s="1"/>
      <c r="J1007" s="1"/>
    </row>
    <row r="1008" spans="3:10" x14ac:dyDescent="0.25">
      <c r="C1008" s="1"/>
      <c r="D1008" s="1"/>
      <c r="E1008" s="1"/>
      <c r="G1008" s="1"/>
      <c r="H1008" s="1"/>
      <c r="I1008" s="1"/>
      <c r="J1008" s="1"/>
    </row>
    <row r="1009" spans="3:10" x14ac:dyDescent="0.25">
      <c r="C1009" s="1"/>
      <c r="D1009" s="1"/>
      <c r="E1009" s="1"/>
      <c r="G1009" s="1"/>
      <c r="H1009" s="1"/>
      <c r="I1009" s="1"/>
      <c r="J1009" s="1"/>
    </row>
    <row r="1010" spans="3:10" x14ac:dyDescent="0.25">
      <c r="C1010" s="1"/>
      <c r="D1010" s="1"/>
      <c r="E1010" s="1"/>
      <c r="G1010" s="1"/>
      <c r="H1010" s="1"/>
      <c r="I1010" s="1"/>
      <c r="J1010" s="1"/>
    </row>
    <row r="1011" spans="3:10" x14ac:dyDescent="0.25">
      <c r="C1011" s="1"/>
      <c r="D1011" s="1"/>
      <c r="E1011" s="1"/>
      <c r="G1011" s="1"/>
      <c r="H1011" s="1"/>
      <c r="I1011" s="1"/>
      <c r="J1011" s="1"/>
    </row>
    <row r="1012" spans="3:10" x14ac:dyDescent="0.25">
      <c r="C1012" s="1"/>
      <c r="D1012" s="1"/>
      <c r="E1012" s="1"/>
      <c r="G1012" s="1"/>
      <c r="H1012" s="1"/>
      <c r="I1012" s="1"/>
      <c r="J1012" s="1"/>
    </row>
    <row r="1013" spans="3:10" x14ac:dyDescent="0.25">
      <c r="C1013" s="1"/>
      <c r="D1013" s="1"/>
      <c r="E1013" s="1"/>
      <c r="G1013" s="1"/>
      <c r="H1013" s="1"/>
      <c r="I1013" s="1"/>
      <c r="J1013" s="1"/>
    </row>
    <row r="1014" spans="3:10" x14ac:dyDescent="0.25">
      <c r="C1014" s="1"/>
      <c r="D1014" s="1"/>
      <c r="E1014" s="1"/>
      <c r="G1014" s="1"/>
      <c r="H1014" s="1"/>
      <c r="I1014" s="1"/>
      <c r="J1014" s="1"/>
    </row>
    <row r="1015" spans="3:10" x14ac:dyDescent="0.25">
      <c r="C1015" s="1"/>
      <c r="D1015" s="1"/>
      <c r="E1015" s="1"/>
      <c r="G1015" s="1"/>
      <c r="H1015" s="1"/>
      <c r="I1015" s="1"/>
      <c r="J1015" s="1"/>
    </row>
    <row r="1016" spans="3:10" x14ac:dyDescent="0.25">
      <c r="C1016" s="1"/>
      <c r="D1016" s="1"/>
      <c r="E1016" s="1"/>
      <c r="G1016" s="1"/>
      <c r="H1016" s="1"/>
      <c r="I1016" s="1"/>
      <c r="J1016" s="1"/>
    </row>
    <row r="1017" spans="3:10" x14ac:dyDescent="0.25">
      <c r="C1017" s="1"/>
      <c r="D1017" s="1"/>
      <c r="E1017" s="1"/>
      <c r="G1017" s="1"/>
      <c r="H1017" s="1"/>
      <c r="I1017" s="1"/>
      <c r="J1017" s="1"/>
    </row>
    <row r="1018" spans="3:10" x14ac:dyDescent="0.25">
      <c r="C1018" s="1"/>
      <c r="D1018" s="1"/>
      <c r="E1018" s="1"/>
      <c r="G1018" s="1"/>
      <c r="H1018" s="1"/>
      <c r="I1018" s="1"/>
      <c r="J1018" s="1"/>
    </row>
    <row r="1019" spans="3:10" x14ac:dyDescent="0.25">
      <c r="C1019" s="1"/>
      <c r="D1019" s="1"/>
      <c r="E1019" s="1"/>
      <c r="G1019" s="1"/>
      <c r="H1019" s="1"/>
      <c r="I1019" s="1"/>
      <c r="J1019" s="1"/>
    </row>
    <row r="1020" spans="3:10" x14ac:dyDescent="0.25">
      <c r="C1020" s="1"/>
      <c r="D1020" s="1"/>
      <c r="E1020" s="1"/>
      <c r="G1020" s="1"/>
      <c r="H1020" s="1"/>
      <c r="I1020" s="1"/>
      <c r="J1020" s="1"/>
    </row>
    <row r="1021" spans="3:10" x14ac:dyDescent="0.25">
      <c r="C1021" s="1"/>
      <c r="D1021" s="1"/>
      <c r="E1021" s="1"/>
      <c r="G1021" s="1"/>
      <c r="H1021" s="1"/>
      <c r="I1021" s="1"/>
      <c r="J1021" s="1"/>
    </row>
    <row r="1022" spans="3:10" x14ac:dyDescent="0.25">
      <c r="C1022" s="1"/>
      <c r="D1022" s="1"/>
      <c r="E1022" s="1"/>
      <c r="G1022" s="1"/>
      <c r="H1022" s="1"/>
      <c r="I1022" s="1"/>
      <c r="J1022" s="1"/>
    </row>
    <row r="1023" spans="3:10" x14ac:dyDescent="0.25">
      <c r="C1023" s="1"/>
      <c r="D1023" s="1"/>
      <c r="E1023" s="1"/>
      <c r="G1023" s="1"/>
      <c r="H1023" s="1"/>
      <c r="I1023" s="1"/>
      <c r="J1023" s="1"/>
    </row>
    <row r="1024" spans="3:10" x14ac:dyDescent="0.25">
      <c r="C1024" s="1"/>
      <c r="D1024" s="1"/>
      <c r="E1024" s="1"/>
      <c r="G1024" s="1"/>
      <c r="H1024" s="1"/>
      <c r="I1024" s="1"/>
      <c r="J1024" s="1"/>
    </row>
    <row r="1025" spans="3:10" x14ac:dyDescent="0.25">
      <c r="C1025" s="1"/>
      <c r="D1025" s="1"/>
      <c r="E1025" s="1"/>
      <c r="G1025" s="1"/>
      <c r="H1025" s="1"/>
      <c r="I1025" s="1"/>
      <c r="J1025" s="1"/>
    </row>
    <row r="1026" spans="3:10" x14ac:dyDescent="0.25">
      <c r="C1026" s="1"/>
      <c r="D1026" s="1"/>
      <c r="E1026" s="1"/>
      <c r="G1026" s="1"/>
      <c r="H1026" s="1"/>
      <c r="I1026" s="1"/>
      <c r="J1026" s="1"/>
    </row>
    <row r="1027" spans="3:10" x14ac:dyDescent="0.25">
      <c r="C1027" s="1"/>
      <c r="D1027" s="1"/>
      <c r="E1027" s="1"/>
      <c r="G1027" s="1"/>
      <c r="H1027" s="1"/>
      <c r="I1027" s="1"/>
      <c r="J1027" s="1"/>
    </row>
    <row r="1028" spans="3:10" x14ac:dyDescent="0.25">
      <c r="C1028" s="1"/>
      <c r="D1028" s="1"/>
      <c r="E1028" s="1"/>
      <c r="G1028" s="1"/>
      <c r="H1028" s="1"/>
      <c r="I1028" s="1"/>
      <c r="J1028" s="1"/>
    </row>
    <row r="1029" spans="3:10" x14ac:dyDescent="0.25">
      <c r="C1029" s="1"/>
      <c r="D1029" s="1"/>
      <c r="E1029" s="1"/>
      <c r="G1029" s="1"/>
      <c r="H1029" s="1"/>
      <c r="I1029" s="1"/>
      <c r="J1029" s="1"/>
    </row>
    <row r="1030" spans="3:10" x14ac:dyDescent="0.25">
      <c r="C1030" s="1"/>
      <c r="D1030" s="1"/>
      <c r="E1030" s="1"/>
      <c r="G1030" s="1"/>
      <c r="H1030" s="1"/>
      <c r="I1030" s="1"/>
      <c r="J1030" s="1"/>
    </row>
    <row r="1031" spans="3:10" x14ac:dyDescent="0.25">
      <c r="C1031" s="1"/>
      <c r="D1031" s="1"/>
      <c r="E1031" s="1"/>
      <c r="G1031" s="1"/>
      <c r="H1031" s="1"/>
      <c r="I1031" s="1"/>
      <c r="J1031" s="1"/>
    </row>
    <row r="1032" spans="3:10" x14ac:dyDescent="0.25">
      <c r="C1032" s="1"/>
      <c r="D1032" s="1"/>
      <c r="E1032" s="1"/>
      <c r="G1032" s="1"/>
      <c r="H1032" s="1"/>
      <c r="I1032" s="1"/>
      <c r="J1032" s="1"/>
    </row>
    <row r="1033" spans="3:10" x14ac:dyDescent="0.25">
      <c r="C1033" s="1"/>
      <c r="D1033" s="1"/>
      <c r="E1033" s="1"/>
      <c r="G1033" s="1"/>
      <c r="H1033" s="1"/>
      <c r="I1033" s="1"/>
      <c r="J1033" s="1"/>
    </row>
    <row r="1034" spans="3:10" x14ac:dyDescent="0.25">
      <c r="C1034" s="1"/>
      <c r="D1034" s="1"/>
      <c r="E1034" s="1"/>
      <c r="G1034" s="1"/>
      <c r="H1034" s="1"/>
      <c r="I1034" s="1"/>
      <c r="J1034" s="1"/>
    </row>
    <row r="1035" spans="3:10" x14ac:dyDescent="0.25">
      <c r="C1035" s="1"/>
      <c r="D1035" s="1"/>
      <c r="E1035" s="1"/>
      <c r="G1035" s="1"/>
      <c r="H1035" s="1"/>
      <c r="I1035" s="1"/>
      <c r="J1035" s="1"/>
    </row>
    <row r="1036" spans="3:10" x14ac:dyDescent="0.25">
      <c r="C1036" s="1"/>
      <c r="D1036" s="1"/>
      <c r="E1036" s="1"/>
      <c r="G1036" s="1"/>
      <c r="H1036" s="1"/>
      <c r="I1036" s="1"/>
      <c r="J1036" s="1"/>
    </row>
    <row r="1037" spans="3:10" x14ac:dyDescent="0.25">
      <c r="C1037" s="1"/>
      <c r="D1037" s="1"/>
      <c r="E1037" s="1"/>
      <c r="G1037" s="1"/>
      <c r="H1037" s="1"/>
      <c r="I1037" s="1"/>
      <c r="J1037" s="1"/>
    </row>
    <row r="1038" spans="3:10" x14ac:dyDescent="0.25">
      <c r="C1038" s="1"/>
      <c r="D1038" s="1"/>
      <c r="E1038" s="1"/>
      <c r="G1038" s="1"/>
      <c r="H1038" s="1"/>
      <c r="I1038" s="1"/>
      <c r="J1038" s="1"/>
    </row>
    <row r="1039" spans="3:10" x14ac:dyDescent="0.25">
      <c r="C1039" s="1"/>
      <c r="D1039" s="1"/>
      <c r="E1039" s="1"/>
      <c r="G1039" s="1"/>
      <c r="H1039" s="1"/>
      <c r="I1039" s="1"/>
      <c r="J1039" s="1"/>
    </row>
    <row r="1040" spans="3:10" x14ac:dyDescent="0.25">
      <c r="C1040" s="1"/>
      <c r="D1040" s="1"/>
      <c r="E1040" s="1"/>
      <c r="G1040" s="1"/>
      <c r="H1040" s="1"/>
      <c r="I1040" s="1"/>
      <c r="J1040" s="1"/>
    </row>
    <row r="1041" spans="3:10" x14ac:dyDescent="0.25">
      <c r="C1041" s="1"/>
      <c r="D1041" s="1"/>
      <c r="E1041" s="1"/>
      <c r="G1041" s="1"/>
      <c r="H1041" s="1"/>
      <c r="I1041" s="1"/>
      <c r="J1041" s="1"/>
    </row>
    <row r="1042" spans="3:10" x14ac:dyDescent="0.25">
      <c r="C1042" s="1"/>
      <c r="D1042" s="1"/>
      <c r="E1042" s="1"/>
      <c r="G1042" s="1"/>
      <c r="H1042" s="1"/>
      <c r="I1042" s="1"/>
      <c r="J1042" s="1"/>
    </row>
    <row r="1043" spans="3:10" x14ac:dyDescent="0.25">
      <c r="C1043" s="1"/>
      <c r="D1043" s="1"/>
      <c r="E1043" s="1"/>
      <c r="G1043" s="1"/>
      <c r="H1043" s="1"/>
      <c r="I1043" s="1"/>
      <c r="J1043" s="1"/>
    </row>
    <row r="1044" spans="3:10" x14ac:dyDescent="0.25">
      <c r="C1044" s="1"/>
      <c r="D1044" s="1"/>
      <c r="E1044" s="1"/>
      <c r="G1044" s="1"/>
      <c r="H1044" s="1"/>
      <c r="I1044" s="1"/>
      <c r="J1044" s="1"/>
    </row>
    <row r="1045" spans="3:10" x14ac:dyDescent="0.25">
      <c r="C1045" s="1"/>
      <c r="D1045" s="1"/>
      <c r="E1045" s="1"/>
      <c r="G1045" s="1"/>
      <c r="H1045" s="1"/>
      <c r="I1045" s="1"/>
      <c r="J1045" s="1"/>
    </row>
    <row r="1046" spans="3:10" x14ac:dyDescent="0.25">
      <c r="C1046" s="1"/>
      <c r="D1046" s="1"/>
      <c r="E1046" s="1"/>
      <c r="G1046" s="1"/>
      <c r="H1046" s="1"/>
      <c r="I1046" s="1"/>
      <c r="J1046" s="1"/>
    </row>
    <row r="1047" spans="3:10" x14ac:dyDescent="0.25">
      <c r="C1047" s="1"/>
      <c r="D1047" s="1"/>
      <c r="E1047" s="1"/>
      <c r="G1047" s="1"/>
      <c r="H1047" s="1"/>
      <c r="I1047" s="1"/>
      <c r="J1047" s="1"/>
    </row>
    <row r="1048" spans="3:10" x14ac:dyDescent="0.25">
      <c r="C1048" s="1"/>
      <c r="D1048" s="1"/>
      <c r="E1048" s="1"/>
      <c r="G1048" s="1"/>
      <c r="H1048" s="1"/>
      <c r="I1048" s="1"/>
      <c r="J1048" s="1"/>
    </row>
    <row r="1049" spans="3:10" x14ac:dyDescent="0.25">
      <c r="C1049" s="1"/>
      <c r="D1049" s="1"/>
      <c r="E1049" s="1"/>
      <c r="G1049" s="1"/>
      <c r="H1049" s="1"/>
      <c r="I1049" s="1"/>
      <c r="J1049" s="1"/>
    </row>
    <row r="1050" spans="3:10" x14ac:dyDescent="0.25">
      <c r="C1050" s="1"/>
      <c r="D1050" s="1"/>
      <c r="E1050" s="1"/>
      <c r="G1050" s="1"/>
      <c r="H1050" s="1"/>
      <c r="I1050" s="1"/>
      <c r="J1050" s="1"/>
    </row>
    <row r="1051" spans="3:10" x14ac:dyDescent="0.25">
      <c r="C1051" s="1"/>
      <c r="D1051" s="1"/>
      <c r="E1051" s="1"/>
      <c r="G1051" s="1"/>
      <c r="H1051" s="1"/>
      <c r="I1051" s="1"/>
      <c r="J1051" s="1"/>
    </row>
    <row r="1052" spans="3:10" x14ac:dyDescent="0.25">
      <c r="C1052" s="1"/>
      <c r="D1052" s="1"/>
      <c r="E1052" s="1"/>
      <c r="G1052" s="1"/>
      <c r="H1052" s="1"/>
      <c r="I1052" s="1"/>
      <c r="J1052" s="1"/>
    </row>
    <row r="1053" spans="3:10" x14ac:dyDescent="0.25">
      <c r="C1053" s="1"/>
      <c r="D1053" s="1"/>
      <c r="E1053" s="1"/>
      <c r="G1053" s="1"/>
      <c r="H1053" s="1"/>
      <c r="I1053" s="1"/>
      <c r="J1053" s="1"/>
    </row>
    <row r="1054" spans="3:10" x14ac:dyDescent="0.25">
      <c r="C1054" s="1"/>
      <c r="D1054" s="1"/>
      <c r="E1054" s="1"/>
      <c r="G1054" s="1"/>
      <c r="H1054" s="1"/>
      <c r="I1054" s="1"/>
      <c r="J1054" s="1"/>
    </row>
    <row r="1055" spans="3:10" x14ac:dyDescent="0.25">
      <c r="C1055" s="1"/>
      <c r="D1055" s="1"/>
      <c r="E1055" s="1"/>
      <c r="G1055" s="1"/>
      <c r="H1055" s="1"/>
      <c r="I1055" s="1"/>
      <c r="J1055" s="1"/>
    </row>
    <row r="1056" spans="3:10" x14ac:dyDescent="0.25">
      <c r="C1056" s="1"/>
      <c r="D1056" s="1"/>
      <c r="E1056" s="1"/>
      <c r="G1056" s="1"/>
      <c r="H1056" s="1"/>
      <c r="I1056" s="1"/>
      <c r="J1056" s="1"/>
    </row>
    <row r="1057" spans="3:10" x14ac:dyDescent="0.25">
      <c r="C1057" s="1"/>
      <c r="D1057" s="1"/>
      <c r="E1057" s="1"/>
      <c r="G1057" s="1"/>
      <c r="H1057" s="1"/>
      <c r="I1057" s="1"/>
      <c r="J1057" s="1"/>
    </row>
    <row r="1058" spans="3:10" x14ac:dyDescent="0.25">
      <c r="C1058" s="1"/>
      <c r="D1058" s="1"/>
      <c r="E1058" s="1"/>
      <c r="G1058" s="1"/>
      <c r="H1058" s="1"/>
      <c r="I1058" s="1"/>
      <c r="J1058" s="1"/>
    </row>
    <row r="1059" spans="3:10" x14ac:dyDescent="0.25">
      <c r="C1059" s="1"/>
      <c r="D1059" s="1"/>
      <c r="E1059" s="1"/>
      <c r="G1059" s="1"/>
      <c r="H1059" s="1"/>
      <c r="I1059" s="1"/>
      <c r="J1059" s="1"/>
    </row>
    <row r="1060" spans="3:10" x14ac:dyDescent="0.25">
      <c r="C1060" s="1"/>
      <c r="D1060" s="1"/>
      <c r="E1060" s="1"/>
      <c r="G1060" s="1"/>
      <c r="H1060" s="1"/>
      <c r="I1060" s="1"/>
      <c r="J1060" s="1"/>
    </row>
    <row r="1061" spans="3:10" x14ac:dyDescent="0.25">
      <c r="C1061" s="1"/>
      <c r="D1061" s="1"/>
      <c r="E1061" s="1"/>
      <c r="G1061" s="1"/>
      <c r="H1061" s="1"/>
      <c r="I1061" s="1"/>
      <c r="J1061" s="1"/>
    </row>
    <row r="1062" spans="3:10" x14ac:dyDescent="0.25">
      <c r="C1062" s="1"/>
      <c r="D1062" s="1"/>
      <c r="E1062" s="1"/>
      <c r="G1062" s="1"/>
      <c r="H1062" s="1"/>
      <c r="I1062" s="1"/>
      <c r="J1062" s="1"/>
    </row>
    <row r="1063" spans="3:10" x14ac:dyDescent="0.25">
      <c r="C1063" s="1"/>
      <c r="D1063" s="1"/>
      <c r="E1063" s="1"/>
      <c r="G1063" s="1"/>
      <c r="H1063" s="1"/>
      <c r="I1063" s="1"/>
      <c r="J1063" s="1"/>
    </row>
    <row r="1064" spans="3:10" x14ac:dyDescent="0.25">
      <c r="C1064" s="1"/>
      <c r="D1064" s="1"/>
      <c r="E1064" s="1"/>
      <c r="G1064" s="1"/>
      <c r="H1064" s="1"/>
      <c r="I1064" s="1"/>
      <c r="J1064" s="1"/>
    </row>
    <row r="1065" spans="3:10" x14ac:dyDescent="0.25">
      <c r="C1065" s="1"/>
      <c r="D1065" s="1"/>
      <c r="E1065" s="1"/>
      <c r="G1065" s="1"/>
      <c r="H1065" s="1"/>
      <c r="I1065" s="1"/>
      <c r="J1065" s="1"/>
    </row>
    <row r="1066" spans="3:10" x14ac:dyDescent="0.25">
      <c r="C1066" s="1"/>
      <c r="D1066" s="1"/>
      <c r="E1066" s="1"/>
      <c r="G1066" s="1"/>
      <c r="H1066" s="1"/>
      <c r="I1066" s="1"/>
      <c r="J1066" s="1"/>
    </row>
    <row r="1067" spans="3:10" x14ac:dyDescent="0.25">
      <c r="C1067" s="1"/>
      <c r="D1067" s="1"/>
      <c r="E1067" s="1"/>
      <c r="G1067" s="1"/>
      <c r="H1067" s="1"/>
      <c r="I1067" s="1"/>
      <c r="J1067" s="1"/>
    </row>
    <row r="1068" spans="3:10" x14ac:dyDescent="0.25">
      <c r="C1068" s="1"/>
      <c r="D1068" s="1"/>
      <c r="E1068" s="1"/>
      <c r="G1068" s="1"/>
      <c r="H1068" s="1"/>
      <c r="I1068" s="1"/>
      <c r="J1068" s="1"/>
    </row>
    <row r="1069" spans="3:10" x14ac:dyDescent="0.25">
      <c r="C1069" s="1"/>
      <c r="D1069" s="1"/>
      <c r="E1069" s="1"/>
      <c r="G1069" s="1"/>
      <c r="H1069" s="1"/>
      <c r="I1069" s="1"/>
      <c r="J1069" s="1"/>
    </row>
    <row r="1070" spans="3:10" x14ac:dyDescent="0.25">
      <c r="C1070" s="1"/>
      <c r="D1070" s="1"/>
      <c r="E1070" s="1"/>
      <c r="G1070" s="1"/>
      <c r="H1070" s="1"/>
      <c r="I1070" s="1"/>
      <c r="J1070" s="1"/>
    </row>
    <row r="1071" spans="3:10" x14ac:dyDescent="0.25">
      <c r="C1071" s="1"/>
      <c r="D1071" s="1"/>
      <c r="E1071" s="1"/>
      <c r="G1071" s="1"/>
      <c r="H1071" s="1"/>
      <c r="I1071" s="1"/>
      <c r="J1071" s="1"/>
    </row>
    <row r="1072" spans="3:10" x14ac:dyDescent="0.25">
      <c r="C1072" s="1"/>
      <c r="D1072" s="1"/>
      <c r="E1072" s="1"/>
      <c r="G1072" s="1"/>
      <c r="H1072" s="1"/>
      <c r="I1072" s="1"/>
      <c r="J1072" s="1"/>
    </row>
    <row r="1073" spans="3:10" x14ac:dyDescent="0.25">
      <c r="C1073" s="1"/>
      <c r="D1073" s="1"/>
      <c r="E1073" s="1"/>
      <c r="G1073" s="1"/>
      <c r="H1073" s="1"/>
      <c r="I1073" s="1"/>
      <c r="J1073" s="1"/>
    </row>
    <row r="1074" spans="3:10" x14ac:dyDescent="0.25">
      <c r="C1074" s="1"/>
      <c r="D1074" s="1"/>
      <c r="E1074" s="1"/>
      <c r="G1074" s="1"/>
      <c r="H1074" s="1"/>
      <c r="I1074" s="1"/>
      <c r="J1074" s="1"/>
    </row>
    <row r="1075" spans="3:10" x14ac:dyDescent="0.25">
      <c r="C1075" s="1"/>
      <c r="D1075" s="1"/>
      <c r="E1075" s="1"/>
      <c r="G1075" s="1"/>
      <c r="H1075" s="1"/>
      <c r="I1075" s="1"/>
      <c r="J1075" s="1"/>
    </row>
    <row r="1076" spans="3:10" x14ac:dyDescent="0.25">
      <c r="C1076" s="1"/>
      <c r="D1076" s="1"/>
      <c r="E1076" s="1"/>
      <c r="G1076" s="1"/>
      <c r="H1076" s="1"/>
      <c r="I1076" s="1"/>
      <c r="J1076" s="1"/>
    </row>
    <row r="1077" spans="3:10" x14ac:dyDescent="0.25">
      <c r="C1077" s="1"/>
      <c r="D1077" s="1"/>
      <c r="E1077" s="1"/>
      <c r="G1077" s="1"/>
      <c r="H1077" s="1"/>
      <c r="I1077" s="1"/>
      <c r="J1077" s="1"/>
    </row>
    <row r="1078" spans="3:10" x14ac:dyDescent="0.25">
      <c r="C1078" s="1"/>
      <c r="D1078" s="1"/>
      <c r="E1078" s="1"/>
      <c r="G1078" s="1"/>
      <c r="H1078" s="1"/>
      <c r="I1078" s="1"/>
      <c r="J1078" s="1"/>
    </row>
    <row r="1079" spans="3:10" x14ac:dyDescent="0.25">
      <c r="C1079" s="1"/>
      <c r="D1079" s="1"/>
      <c r="E1079" s="1"/>
      <c r="G1079" s="1"/>
      <c r="H1079" s="1"/>
      <c r="I1079" s="1"/>
      <c r="J1079" s="1"/>
    </row>
    <row r="1080" spans="3:10" x14ac:dyDescent="0.25">
      <c r="C1080" s="1"/>
      <c r="D1080" s="1"/>
      <c r="E1080" s="1"/>
      <c r="G1080" s="1"/>
      <c r="H1080" s="1"/>
      <c r="I1080" s="1"/>
      <c r="J1080" s="1"/>
    </row>
    <row r="1081" spans="3:10" x14ac:dyDescent="0.25">
      <c r="C1081" s="1"/>
      <c r="D1081" s="1"/>
      <c r="E1081" s="1"/>
      <c r="G1081" s="1"/>
      <c r="H1081" s="1"/>
      <c r="I1081" s="1"/>
      <c r="J1081" s="1"/>
    </row>
    <row r="1082" spans="3:10" x14ac:dyDescent="0.25">
      <c r="C1082" s="1"/>
      <c r="D1082" s="1"/>
      <c r="E1082" s="1"/>
      <c r="G1082" s="1"/>
      <c r="H1082" s="1"/>
      <c r="I1082" s="1"/>
      <c r="J1082" s="1"/>
    </row>
    <row r="1083" spans="3:10" x14ac:dyDescent="0.25">
      <c r="C1083" s="1"/>
      <c r="D1083" s="1"/>
      <c r="E1083" s="1"/>
      <c r="G1083" s="1"/>
      <c r="H1083" s="1"/>
      <c r="I1083" s="1"/>
      <c r="J1083" s="1"/>
    </row>
    <row r="1084" spans="3:10" x14ac:dyDescent="0.25">
      <c r="C1084" s="1"/>
      <c r="D1084" s="1"/>
      <c r="E1084" s="1"/>
      <c r="G1084" s="1"/>
      <c r="H1084" s="1"/>
      <c r="I1084" s="1"/>
      <c r="J1084" s="1"/>
    </row>
    <row r="1085" spans="3:10" x14ac:dyDescent="0.25">
      <c r="C1085" s="1"/>
      <c r="D1085" s="1"/>
      <c r="E1085" s="1"/>
      <c r="G1085" s="1"/>
      <c r="H1085" s="1"/>
      <c r="I1085" s="1"/>
      <c r="J1085" s="1"/>
    </row>
    <row r="1086" spans="3:10" x14ac:dyDescent="0.25">
      <c r="C1086" s="1"/>
      <c r="D1086" s="1"/>
      <c r="E1086" s="1"/>
      <c r="G1086" s="1"/>
      <c r="H1086" s="1"/>
      <c r="I1086" s="1"/>
      <c r="J1086" s="1"/>
    </row>
    <row r="1087" spans="3:10" x14ac:dyDescent="0.25">
      <c r="C1087" s="1"/>
      <c r="D1087" s="1"/>
      <c r="E1087" s="1"/>
      <c r="G1087" s="1"/>
      <c r="H1087" s="1"/>
      <c r="I1087" s="1"/>
      <c r="J1087" s="1"/>
    </row>
    <row r="1088" spans="3:10" x14ac:dyDescent="0.25">
      <c r="C1088" s="1"/>
      <c r="D1088" s="1"/>
      <c r="E1088" s="1"/>
      <c r="G1088" s="1"/>
      <c r="H1088" s="1"/>
      <c r="I1088" s="1"/>
      <c r="J1088" s="1"/>
    </row>
    <row r="1089" spans="3:10" x14ac:dyDescent="0.25">
      <c r="C1089" s="1"/>
      <c r="D1089" s="1"/>
      <c r="E1089" s="1"/>
      <c r="G1089" s="1"/>
      <c r="H1089" s="1"/>
      <c r="I1089" s="1"/>
      <c r="J1089" s="1"/>
    </row>
    <row r="1090" spans="3:10" x14ac:dyDescent="0.25">
      <c r="C1090" s="1"/>
      <c r="D1090" s="1"/>
      <c r="E1090" s="1"/>
      <c r="G1090" s="1"/>
      <c r="H1090" s="1"/>
      <c r="I1090" s="1"/>
      <c r="J1090" s="1"/>
    </row>
    <row r="1091" spans="3:10" x14ac:dyDescent="0.25">
      <c r="C1091" s="1"/>
      <c r="D1091" s="1"/>
      <c r="E1091" s="1"/>
      <c r="G1091" s="1"/>
      <c r="H1091" s="1"/>
      <c r="I1091" s="1"/>
      <c r="J1091" s="1"/>
    </row>
    <row r="1092" spans="3:10" x14ac:dyDescent="0.25">
      <c r="C1092" s="1"/>
      <c r="D1092" s="1"/>
      <c r="E1092" s="1"/>
      <c r="G1092" s="1"/>
      <c r="H1092" s="1"/>
      <c r="I1092" s="1"/>
      <c r="J1092" s="1"/>
    </row>
    <row r="1093" spans="3:10" x14ac:dyDescent="0.25">
      <c r="C1093" s="1"/>
      <c r="D1093" s="1"/>
      <c r="E1093" s="1"/>
      <c r="G1093" s="1"/>
      <c r="H1093" s="1"/>
      <c r="I1093" s="1"/>
      <c r="J1093" s="1"/>
    </row>
    <row r="1094" spans="3:10" x14ac:dyDescent="0.25">
      <c r="C1094" s="1"/>
      <c r="D1094" s="1"/>
      <c r="E1094" s="1"/>
      <c r="G1094" s="1"/>
      <c r="H1094" s="1"/>
      <c r="I1094" s="1"/>
      <c r="J1094" s="1"/>
    </row>
    <row r="1095" spans="3:10" x14ac:dyDescent="0.25">
      <c r="C1095" s="1"/>
      <c r="D1095" s="1"/>
      <c r="E1095" s="1"/>
      <c r="G1095" s="1"/>
      <c r="H1095" s="1"/>
      <c r="I1095" s="1"/>
      <c r="J1095" s="1"/>
    </row>
    <row r="1096" spans="3:10" x14ac:dyDescent="0.25">
      <c r="C1096" s="1"/>
      <c r="D1096" s="1"/>
      <c r="E1096" s="1"/>
      <c r="G1096" s="1"/>
      <c r="H1096" s="1"/>
      <c r="I1096" s="1"/>
      <c r="J1096" s="1"/>
    </row>
    <row r="1097" spans="3:10" x14ac:dyDescent="0.25">
      <c r="C1097" s="1"/>
      <c r="D1097" s="1"/>
      <c r="E1097" s="1"/>
      <c r="G1097" s="1"/>
      <c r="H1097" s="1"/>
      <c r="I1097" s="1"/>
      <c r="J1097" s="1"/>
    </row>
    <row r="1098" spans="3:10" x14ac:dyDescent="0.25">
      <c r="C1098" s="1"/>
      <c r="D1098" s="1"/>
      <c r="E1098" s="1"/>
      <c r="G1098" s="1"/>
      <c r="H1098" s="1"/>
      <c r="I1098" s="1"/>
      <c r="J1098" s="1"/>
    </row>
    <row r="1099" spans="3:10" x14ac:dyDescent="0.25">
      <c r="C1099" s="1"/>
      <c r="D1099" s="1"/>
      <c r="E1099" s="1"/>
      <c r="G1099" s="1"/>
      <c r="H1099" s="1"/>
      <c r="I1099" s="1"/>
      <c r="J1099" s="1"/>
    </row>
    <row r="1100" spans="3:10" x14ac:dyDescent="0.25">
      <c r="C1100" s="1"/>
      <c r="D1100" s="1"/>
      <c r="E1100" s="1"/>
      <c r="G1100" s="1"/>
      <c r="H1100" s="1"/>
      <c r="I1100" s="1"/>
      <c r="J1100" s="1"/>
    </row>
    <row r="1101" spans="3:10" x14ac:dyDescent="0.25">
      <c r="C1101" s="1"/>
      <c r="D1101" s="1"/>
      <c r="E1101" s="1"/>
      <c r="G1101" s="1"/>
      <c r="H1101" s="1"/>
      <c r="I1101" s="1"/>
      <c r="J1101" s="1"/>
    </row>
    <row r="1102" spans="3:10" x14ac:dyDescent="0.25">
      <c r="C1102" s="1"/>
      <c r="D1102" s="1"/>
      <c r="E1102" s="1"/>
      <c r="G1102" s="1"/>
      <c r="H1102" s="1"/>
      <c r="I1102" s="1"/>
      <c r="J1102" s="1"/>
    </row>
    <row r="1103" spans="3:10" x14ac:dyDescent="0.25">
      <c r="C1103" s="1"/>
      <c r="D1103" s="1"/>
      <c r="E1103" s="1"/>
      <c r="G1103" s="1"/>
      <c r="H1103" s="1"/>
      <c r="I1103" s="1"/>
      <c r="J1103" s="1"/>
    </row>
    <row r="1104" spans="3:10" x14ac:dyDescent="0.25">
      <c r="C1104" s="1"/>
      <c r="D1104" s="1"/>
      <c r="E1104" s="1"/>
      <c r="G1104" s="1"/>
      <c r="H1104" s="1"/>
      <c r="I1104" s="1"/>
      <c r="J1104" s="1"/>
    </row>
    <row r="1105" spans="3:10" x14ac:dyDescent="0.25">
      <c r="C1105" s="1"/>
      <c r="D1105" s="1"/>
      <c r="E1105" s="1"/>
      <c r="G1105" s="1"/>
      <c r="H1105" s="1"/>
      <c r="I1105" s="1"/>
      <c r="J1105" s="1"/>
    </row>
    <row r="1106" spans="3:10" x14ac:dyDescent="0.25">
      <c r="C1106" s="1"/>
      <c r="D1106" s="1"/>
      <c r="E1106" s="1"/>
      <c r="G1106" s="1"/>
      <c r="H1106" s="1"/>
      <c r="I1106" s="1"/>
      <c r="J1106" s="1"/>
    </row>
    <row r="1107" spans="3:10" x14ac:dyDescent="0.25">
      <c r="C1107" s="1"/>
      <c r="D1107" s="1"/>
      <c r="E1107" s="1"/>
      <c r="G1107" s="1"/>
      <c r="H1107" s="1"/>
      <c r="I1107" s="1"/>
      <c r="J1107" s="1"/>
    </row>
    <row r="1108" spans="3:10" x14ac:dyDescent="0.25">
      <c r="C1108" s="1"/>
      <c r="D1108" s="1"/>
      <c r="E1108" s="1"/>
      <c r="G1108" s="1"/>
      <c r="H1108" s="1"/>
      <c r="I1108" s="1"/>
      <c r="J1108" s="1"/>
    </row>
    <row r="1109" spans="3:10" x14ac:dyDescent="0.25">
      <c r="C1109" s="1"/>
      <c r="D1109" s="1"/>
      <c r="E1109" s="1"/>
      <c r="G1109" s="1"/>
      <c r="H1109" s="1"/>
      <c r="I1109" s="1"/>
      <c r="J1109" s="1"/>
    </row>
    <row r="1110" spans="3:10" x14ac:dyDescent="0.25">
      <c r="C1110" s="1"/>
      <c r="D1110" s="1"/>
      <c r="E1110" s="1"/>
      <c r="G1110" s="1"/>
      <c r="H1110" s="1"/>
      <c r="I1110" s="1"/>
      <c r="J1110" s="1"/>
    </row>
    <row r="1111" spans="3:10" x14ac:dyDescent="0.25">
      <c r="C1111" s="1"/>
      <c r="D1111" s="1"/>
      <c r="E1111" s="1"/>
      <c r="G1111" s="1"/>
      <c r="H1111" s="1"/>
      <c r="I1111" s="1"/>
      <c r="J1111" s="1"/>
    </row>
    <row r="1112" spans="3:10" x14ac:dyDescent="0.25">
      <c r="C1112" s="1"/>
      <c r="D1112" s="1"/>
      <c r="E1112" s="1"/>
      <c r="G1112" s="1"/>
      <c r="H1112" s="1"/>
      <c r="I1112" s="1"/>
      <c r="J1112" s="1"/>
    </row>
    <row r="1113" spans="3:10" x14ac:dyDescent="0.25">
      <c r="C1113" s="1"/>
      <c r="D1113" s="1"/>
      <c r="E1113" s="1"/>
      <c r="G1113" s="1"/>
      <c r="H1113" s="1"/>
      <c r="I1113" s="1"/>
      <c r="J1113" s="1"/>
    </row>
    <row r="1114" spans="3:10" x14ac:dyDescent="0.25">
      <c r="C1114" s="1"/>
      <c r="D1114" s="1"/>
      <c r="E1114" s="1"/>
      <c r="G1114" s="1"/>
      <c r="H1114" s="1"/>
      <c r="I1114" s="1"/>
      <c r="J1114" s="1"/>
    </row>
    <row r="1115" spans="3:10" x14ac:dyDescent="0.25">
      <c r="C1115" s="1"/>
      <c r="D1115" s="1"/>
      <c r="E1115" s="1"/>
      <c r="G1115" s="1"/>
      <c r="H1115" s="1"/>
      <c r="I1115" s="1"/>
      <c r="J1115" s="1"/>
    </row>
    <row r="1116" spans="3:10" x14ac:dyDescent="0.25">
      <c r="C1116" s="1"/>
      <c r="D1116" s="1"/>
      <c r="E1116" s="1"/>
      <c r="G1116" s="1"/>
      <c r="H1116" s="1"/>
      <c r="I1116" s="1"/>
      <c r="J1116" s="1"/>
    </row>
    <row r="1117" spans="3:10" x14ac:dyDescent="0.25">
      <c r="C1117" s="1"/>
      <c r="D1117" s="1"/>
      <c r="E1117" s="1"/>
      <c r="G1117" s="1"/>
      <c r="H1117" s="1"/>
      <c r="I1117" s="1"/>
      <c r="J1117" s="1"/>
    </row>
    <row r="1118" spans="3:10" x14ac:dyDescent="0.25">
      <c r="C1118" s="1"/>
      <c r="D1118" s="1"/>
      <c r="E1118" s="1"/>
      <c r="G1118" s="1"/>
      <c r="H1118" s="1"/>
      <c r="I1118" s="1"/>
      <c r="J1118" s="1"/>
    </row>
    <row r="1119" spans="3:10" x14ac:dyDescent="0.25">
      <c r="C1119" s="1"/>
      <c r="D1119" s="1"/>
      <c r="E1119" s="1"/>
      <c r="G1119" s="1"/>
      <c r="H1119" s="1"/>
      <c r="I1119" s="1"/>
      <c r="J1119" s="1"/>
    </row>
    <row r="1120" spans="3:10" x14ac:dyDescent="0.25">
      <c r="C1120" s="1"/>
      <c r="D1120" s="1"/>
      <c r="E1120" s="1"/>
      <c r="G1120" s="1"/>
      <c r="H1120" s="1"/>
      <c r="I1120" s="1"/>
      <c r="J1120" s="1"/>
    </row>
    <row r="1121" spans="3:10" x14ac:dyDescent="0.25">
      <c r="C1121" s="1"/>
      <c r="D1121" s="1"/>
      <c r="E1121" s="1"/>
      <c r="G1121" s="1"/>
      <c r="H1121" s="1"/>
      <c r="I1121" s="1"/>
      <c r="J1121" s="1"/>
    </row>
    <row r="1122" spans="3:10" x14ac:dyDescent="0.25">
      <c r="C1122" s="1"/>
      <c r="D1122" s="1"/>
      <c r="E1122" s="1"/>
      <c r="G1122" s="1"/>
      <c r="H1122" s="1"/>
      <c r="I1122" s="1"/>
      <c r="J1122" s="1"/>
    </row>
    <row r="1123" spans="3:10" x14ac:dyDescent="0.25">
      <c r="C1123" s="1"/>
      <c r="D1123" s="1"/>
      <c r="E1123" s="1"/>
      <c r="G1123" s="1"/>
      <c r="H1123" s="1"/>
      <c r="I1123" s="1"/>
      <c r="J1123" s="1"/>
    </row>
    <row r="1124" spans="3:10" x14ac:dyDescent="0.25">
      <c r="C1124" s="1"/>
      <c r="D1124" s="1"/>
      <c r="E1124" s="1"/>
      <c r="G1124" s="1"/>
      <c r="H1124" s="1"/>
      <c r="I1124" s="1"/>
      <c r="J1124" s="1"/>
    </row>
    <row r="1125" spans="3:10" x14ac:dyDescent="0.25">
      <c r="C1125" s="1"/>
      <c r="D1125" s="1"/>
      <c r="E1125" s="1"/>
      <c r="G1125" s="1"/>
      <c r="H1125" s="1"/>
      <c r="I1125" s="1"/>
      <c r="J1125" s="1"/>
    </row>
    <row r="1126" spans="3:10" x14ac:dyDescent="0.25">
      <c r="C1126" s="1"/>
      <c r="D1126" s="1"/>
      <c r="E1126" s="1"/>
      <c r="G1126" s="1"/>
      <c r="H1126" s="1"/>
      <c r="I1126" s="1"/>
      <c r="J1126" s="1"/>
    </row>
    <row r="1127" spans="3:10" x14ac:dyDescent="0.25">
      <c r="C1127" s="1"/>
      <c r="D1127" s="1"/>
      <c r="E1127" s="1"/>
      <c r="G1127" s="1"/>
      <c r="H1127" s="1"/>
      <c r="I1127" s="1"/>
      <c r="J1127" s="1"/>
    </row>
    <row r="1128" spans="3:10" x14ac:dyDescent="0.25">
      <c r="C1128" s="1"/>
      <c r="D1128" s="1"/>
      <c r="E1128" s="1"/>
      <c r="G1128" s="1"/>
      <c r="H1128" s="1"/>
      <c r="I1128" s="1"/>
      <c r="J1128" s="1"/>
    </row>
    <row r="1129" spans="3:10" x14ac:dyDescent="0.25">
      <c r="C1129" s="1"/>
      <c r="D1129" s="1"/>
      <c r="E1129" s="1"/>
      <c r="G1129" s="1"/>
      <c r="H1129" s="1"/>
      <c r="I1129" s="1"/>
      <c r="J1129" s="1"/>
    </row>
    <row r="1130" spans="3:10" x14ac:dyDescent="0.25">
      <c r="C1130" s="1"/>
      <c r="D1130" s="1"/>
      <c r="E1130" s="1"/>
      <c r="G1130" s="1"/>
      <c r="H1130" s="1"/>
      <c r="I1130" s="1"/>
      <c r="J1130" s="1"/>
    </row>
    <row r="1131" spans="3:10" x14ac:dyDescent="0.25">
      <c r="C1131" s="1"/>
      <c r="D1131" s="1"/>
      <c r="E1131" s="1"/>
      <c r="G1131" s="1"/>
      <c r="H1131" s="1"/>
      <c r="I1131" s="1"/>
      <c r="J1131" s="1"/>
    </row>
    <row r="1132" spans="3:10" x14ac:dyDescent="0.25">
      <c r="C1132" s="1"/>
      <c r="D1132" s="1"/>
      <c r="E1132" s="1"/>
      <c r="G1132" s="1"/>
      <c r="H1132" s="1"/>
      <c r="I1132" s="1"/>
      <c r="J1132" s="1"/>
    </row>
    <row r="1133" spans="3:10" x14ac:dyDescent="0.25">
      <c r="C1133" s="1"/>
      <c r="D1133" s="1"/>
      <c r="E1133" s="1"/>
      <c r="G1133" s="1"/>
      <c r="H1133" s="1"/>
      <c r="I1133" s="1"/>
      <c r="J1133" s="1"/>
    </row>
    <row r="1134" spans="3:10" x14ac:dyDescent="0.25">
      <c r="C1134" s="1"/>
      <c r="D1134" s="1"/>
      <c r="E1134" s="1"/>
      <c r="G1134" s="1"/>
      <c r="H1134" s="1"/>
      <c r="I1134" s="1"/>
      <c r="J1134" s="1"/>
    </row>
    <row r="1135" spans="3:10" x14ac:dyDescent="0.25">
      <c r="C1135" s="1"/>
      <c r="D1135" s="1"/>
      <c r="E1135" s="1"/>
      <c r="G1135" s="1"/>
      <c r="H1135" s="1"/>
      <c r="I1135" s="1"/>
      <c r="J1135" s="1"/>
    </row>
    <row r="1136" spans="3:10" x14ac:dyDescent="0.25">
      <c r="C1136" s="1"/>
      <c r="D1136" s="1"/>
      <c r="E1136" s="1"/>
      <c r="G1136" s="1"/>
      <c r="H1136" s="1"/>
      <c r="I1136" s="1"/>
      <c r="J1136" s="1"/>
    </row>
    <row r="1137" spans="3:10" x14ac:dyDescent="0.25">
      <c r="C1137" s="1"/>
      <c r="D1137" s="1"/>
      <c r="E1137" s="1"/>
      <c r="G1137" s="1"/>
      <c r="H1137" s="1"/>
      <c r="I1137" s="1"/>
      <c r="J1137" s="1"/>
    </row>
    <row r="1138" spans="3:10" x14ac:dyDescent="0.25">
      <c r="C1138" s="1"/>
      <c r="D1138" s="1"/>
      <c r="E1138" s="1"/>
      <c r="G1138" s="1"/>
      <c r="H1138" s="1"/>
      <c r="I1138" s="1"/>
      <c r="J1138" s="1"/>
    </row>
    <row r="1139" spans="3:10" x14ac:dyDescent="0.25">
      <c r="C1139" s="1"/>
      <c r="D1139" s="1"/>
      <c r="E1139" s="1"/>
      <c r="G1139" s="1"/>
      <c r="H1139" s="1"/>
      <c r="I1139" s="1"/>
      <c r="J1139" s="1"/>
    </row>
    <row r="1140" spans="3:10" x14ac:dyDescent="0.25">
      <c r="C1140" s="1"/>
      <c r="D1140" s="1"/>
      <c r="E1140" s="1"/>
      <c r="G1140" s="1"/>
      <c r="H1140" s="1"/>
      <c r="I1140" s="1"/>
      <c r="J1140" s="1"/>
    </row>
    <row r="1141" spans="3:10" x14ac:dyDescent="0.25">
      <c r="C1141" s="1"/>
      <c r="D1141" s="1"/>
      <c r="E1141" s="1"/>
      <c r="G1141" s="1"/>
      <c r="H1141" s="1"/>
      <c r="I1141" s="1"/>
      <c r="J1141" s="1"/>
    </row>
    <row r="1142" spans="3:10" x14ac:dyDescent="0.25">
      <c r="C1142" s="1"/>
      <c r="D1142" s="1"/>
      <c r="E1142" s="1"/>
      <c r="G1142" s="1"/>
      <c r="H1142" s="1"/>
      <c r="I1142" s="1"/>
      <c r="J1142" s="1"/>
    </row>
    <row r="1143" spans="3:10" x14ac:dyDescent="0.25">
      <c r="C1143" s="1"/>
      <c r="D1143" s="1"/>
      <c r="E1143" s="1"/>
      <c r="G1143" s="1"/>
      <c r="H1143" s="1"/>
      <c r="I1143" s="1"/>
      <c r="J1143" s="1"/>
    </row>
    <row r="1144" spans="3:10" x14ac:dyDescent="0.25">
      <c r="C1144" s="1"/>
      <c r="D1144" s="1"/>
      <c r="E1144" s="1"/>
      <c r="G1144" s="1"/>
      <c r="H1144" s="1"/>
      <c r="I1144" s="1"/>
      <c r="J1144" s="1"/>
    </row>
    <row r="1145" spans="3:10" x14ac:dyDescent="0.25">
      <c r="C1145" s="1"/>
      <c r="D1145" s="1"/>
      <c r="E1145" s="1"/>
      <c r="G1145" s="1"/>
      <c r="H1145" s="1"/>
      <c r="I1145" s="1"/>
      <c r="J1145" s="1"/>
    </row>
    <row r="1146" spans="3:10" x14ac:dyDescent="0.25">
      <c r="C1146" s="1"/>
      <c r="D1146" s="1"/>
      <c r="E1146" s="1"/>
      <c r="G1146" s="1"/>
      <c r="H1146" s="1"/>
      <c r="I1146" s="1"/>
      <c r="J1146" s="1"/>
    </row>
    <row r="1147" spans="3:10" x14ac:dyDescent="0.25">
      <c r="C1147" s="1"/>
      <c r="D1147" s="1"/>
      <c r="E1147" s="1"/>
      <c r="G1147" s="1"/>
      <c r="H1147" s="1"/>
      <c r="I1147" s="1"/>
      <c r="J1147" s="1"/>
    </row>
    <row r="1148" spans="3:10" x14ac:dyDescent="0.25">
      <c r="C1148" s="1"/>
      <c r="D1148" s="1"/>
      <c r="E1148" s="1"/>
      <c r="G1148" s="1"/>
      <c r="H1148" s="1"/>
      <c r="I1148" s="1"/>
      <c r="J1148" s="1"/>
    </row>
    <row r="1149" spans="3:10" x14ac:dyDescent="0.25">
      <c r="C1149" s="1"/>
      <c r="D1149" s="1"/>
      <c r="E1149" s="1"/>
      <c r="G1149" s="1"/>
      <c r="H1149" s="1"/>
      <c r="I1149" s="1"/>
      <c r="J1149" s="1"/>
    </row>
    <row r="1150" spans="3:10" x14ac:dyDescent="0.25">
      <c r="C1150" s="1"/>
      <c r="D1150" s="1"/>
      <c r="E1150" s="1"/>
      <c r="G1150" s="1"/>
      <c r="H1150" s="1"/>
      <c r="I1150" s="1"/>
      <c r="J1150" s="1"/>
    </row>
    <row r="1151" spans="3:10" x14ac:dyDescent="0.25">
      <c r="C1151" s="1"/>
      <c r="D1151" s="1"/>
      <c r="E1151" s="1"/>
      <c r="G1151" s="1"/>
      <c r="H1151" s="1"/>
      <c r="I1151" s="1"/>
      <c r="J1151" s="1"/>
    </row>
    <row r="1152" spans="3:10" x14ac:dyDescent="0.25">
      <c r="C1152" s="1"/>
      <c r="D1152" s="1"/>
      <c r="E1152" s="1"/>
      <c r="G1152" s="1"/>
      <c r="H1152" s="1"/>
      <c r="I1152" s="1"/>
      <c r="J1152" s="1"/>
    </row>
    <row r="1153" spans="3:10" x14ac:dyDescent="0.25">
      <c r="C1153" s="1"/>
      <c r="D1153" s="1"/>
      <c r="E1153" s="1"/>
      <c r="G1153" s="1"/>
      <c r="H1153" s="1"/>
      <c r="I1153" s="1"/>
      <c r="J1153" s="1"/>
    </row>
    <row r="1154" spans="3:10" x14ac:dyDescent="0.25">
      <c r="C1154" s="1"/>
      <c r="D1154" s="1"/>
      <c r="E1154" s="1"/>
      <c r="G1154" s="1"/>
      <c r="H1154" s="1"/>
      <c r="I1154" s="1"/>
      <c r="J1154" s="1"/>
    </row>
    <row r="1155" spans="3:10" x14ac:dyDescent="0.25">
      <c r="C1155" s="1"/>
      <c r="D1155" s="1"/>
      <c r="E1155" s="1"/>
      <c r="G1155" s="1"/>
      <c r="H1155" s="1"/>
      <c r="I1155" s="1"/>
      <c r="J1155" s="1"/>
    </row>
    <row r="1156" spans="3:10" x14ac:dyDescent="0.25">
      <c r="C1156" s="1"/>
      <c r="D1156" s="1"/>
      <c r="E1156" s="1"/>
      <c r="G1156" s="1"/>
      <c r="H1156" s="1"/>
      <c r="I1156" s="1"/>
      <c r="J1156" s="1"/>
    </row>
    <row r="1157" spans="3:10" x14ac:dyDescent="0.25">
      <c r="C1157" s="1"/>
      <c r="D1157" s="1"/>
      <c r="E1157" s="1"/>
      <c r="G1157" s="1"/>
      <c r="H1157" s="1"/>
      <c r="I1157" s="1"/>
      <c r="J1157" s="1"/>
    </row>
    <row r="1158" spans="3:10" x14ac:dyDescent="0.25">
      <c r="C1158" s="1"/>
      <c r="D1158" s="1"/>
      <c r="E1158" s="1"/>
      <c r="G1158" s="1"/>
      <c r="H1158" s="1"/>
      <c r="I1158" s="1"/>
      <c r="J1158" s="1"/>
    </row>
    <row r="1159" spans="3:10" x14ac:dyDescent="0.25">
      <c r="C1159" s="1"/>
      <c r="D1159" s="1"/>
      <c r="E1159" s="1"/>
      <c r="G1159" s="1"/>
      <c r="H1159" s="1"/>
      <c r="I1159" s="1"/>
      <c r="J1159" s="1"/>
    </row>
    <row r="1160" spans="3:10" x14ac:dyDescent="0.25">
      <c r="C1160" s="1"/>
      <c r="D1160" s="1"/>
      <c r="E1160" s="1"/>
      <c r="G1160" s="1"/>
      <c r="H1160" s="1"/>
      <c r="I1160" s="1"/>
      <c r="J1160" s="1"/>
    </row>
    <row r="1161" spans="3:10" x14ac:dyDescent="0.25">
      <c r="C1161" s="1"/>
      <c r="D1161" s="1"/>
      <c r="E1161" s="1"/>
      <c r="G1161" s="1"/>
      <c r="H1161" s="1"/>
      <c r="I1161" s="1"/>
      <c r="J1161" s="1"/>
    </row>
    <row r="1162" spans="3:10" x14ac:dyDescent="0.25">
      <c r="C1162" s="1"/>
      <c r="D1162" s="1"/>
      <c r="E1162" s="1"/>
      <c r="G1162" s="1"/>
      <c r="H1162" s="1"/>
      <c r="I1162" s="1"/>
      <c r="J1162" s="1"/>
    </row>
    <row r="1163" spans="3:10" x14ac:dyDescent="0.25">
      <c r="C1163" s="1"/>
      <c r="D1163" s="1"/>
      <c r="E1163" s="1"/>
      <c r="G1163" s="1"/>
      <c r="H1163" s="1"/>
      <c r="I1163" s="1"/>
      <c r="J1163" s="1"/>
    </row>
    <row r="1164" spans="3:10" x14ac:dyDescent="0.25">
      <c r="C1164" s="1"/>
      <c r="D1164" s="1"/>
      <c r="E1164" s="1"/>
      <c r="G1164" s="1"/>
      <c r="H1164" s="1"/>
      <c r="I1164" s="1"/>
      <c r="J1164" s="1"/>
    </row>
    <row r="1165" spans="3:10" x14ac:dyDescent="0.25">
      <c r="C1165" s="1"/>
      <c r="D1165" s="1"/>
      <c r="E1165" s="1"/>
      <c r="G1165" s="1"/>
      <c r="H1165" s="1"/>
      <c r="I1165" s="1"/>
      <c r="J1165" s="1"/>
    </row>
    <row r="1166" spans="3:10" x14ac:dyDescent="0.25">
      <c r="C1166" s="1"/>
      <c r="D1166" s="1"/>
      <c r="E1166" s="1"/>
      <c r="G1166" s="1"/>
      <c r="H1166" s="1"/>
      <c r="I1166" s="1"/>
      <c r="J1166" s="1"/>
    </row>
    <row r="1167" spans="3:10" x14ac:dyDescent="0.25">
      <c r="C1167" s="1"/>
      <c r="D1167" s="1"/>
      <c r="E1167" s="1"/>
      <c r="G1167" s="1"/>
      <c r="H1167" s="1"/>
      <c r="I1167" s="1"/>
      <c r="J1167" s="1"/>
    </row>
    <row r="1168" spans="3:10" x14ac:dyDescent="0.25">
      <c r="C1168" s="1"/>
      <c r="D1168" s="1"/>
      <c r="E1168" s="1"/>
      <c r="G1168" s="1"/>
      <c r="H1168" s="1"/>
      <c r="I1168" s="1"/>
      <c r="J1168" s="1"/>
    </row>
    <row r="1169" spans="3:10" x14ac:dyDescent="0.25">
      <c r="C1169" s="1"/>
      <c r="D1169" s="1"/>
      <c r="E1169" s="1"/>
      <c r="G1169" s="1"/>
      <c r="H1169" s="1"/>
      <c r="I1169" s="1"/>
      <c r="J1169" s="1"/>
    </row>
    <row r="1170" spans="3:10" x14ac:dyDescent="0.25">
      <c r="C1170" s="1"/>
      <c r="D1170" s="1"/>
      <c r="E1170" s="1"/>
      <c r="G1170" s="1"/>
      <c r="H1170" s="1"/>
      <c r="I1170" s="1"/>
      <c r="J1170" s="1"/>
    </row>
    <row r="1171" spans="3:10" x14ac:dyDescent="0.25">
      <c r="C1171" s="1"/>
      <c r="D1171" s="1"/>
      <c r="E1171" s="1"/>
      <c r="G1171" s="1"/>
      <c r="H1171" s="1"/>
      <c r="I1171" s="1"/>
      <c r="J1171" s="1"/>
    </row>
    <row r="1172" spans="3:10" x14ac:dyDescent="0.25">
      <c r="C1172" s="1"/>
      <c r="D1172" s="1"/>
      <c r="E1172" s="1"/>
      <c r="G1172" s="1"/>
      <c r="H1172" s="1"/>
      <c r="I1172" s="1"/>
      <c r="J1172" s="1"/>
    </row>
    <row r="1173" spans="3:10" x14ac:dyDescent="0.25">
      <c r="C1173" s="1"/>
      <c r="D1173" s="1"/>
      <c r="E1173" s="1"/>
      <c r="G1173" s="1"/>
      <c r="H1173" s="1"/>
      <c r="I1173" s="1"/>
      <c r="J1173" s="1"/>
    </row>
    <row r="1174" spans="3:10" x14ac:dyDescent="0.25">
      <c r="C1174" s="1"/>
      <c r="D1174" s="1"/>
      <c r="E1174" s="1"/>
      <c r="G1174" s="1"/>
      <c r="H1174" s="1"/>
      <c r="I1174" s="1"/>
      <c r="J1174" s="1"/>
    </row>
    <row r="1175" spans="3:10" x14ac:dyDescent="0.25">
      <c r="C1175" s="1"/>
      <c r="D1175" s="1"/>
      <c r="E1175" s="1"/>
      <c r="G1175" s="1"/>
      <c r="H1175" s="1"/>
      <c r="I1175" s="1"/>
      <c r="J1175" s="1"/>
    </row>
    <row r="1176" spans="3:10" x14ac:dyDescent="0.25">
      <c r="C1176" s="1"/>
      <c r="D1176" s="1"/>
      <c r="E1176" s="1"/>
      <c r="G1176" s="1"/>
      <c r="H1176" s="1"/>
      <c r="I1176" s="1"/>
      <c r="J1176" s="1"/>
    </row>
    <row r="1177" spans="3:10" x14ac:dyDescent="0.25">
      <c r="C1177" s="1"/>
      <c r="D1177" s="1"/>
      <c r="E1177" s="1"/>
      <c r="G1177" s="1"/>
      <c r="H1177" s="1"/>
      <c r="I1177" s="1"/>
      <c r="J1177" s="1"/>
    </row>
    <row r="1178" spans="3:10" x14ac:dyDescent="0.25">
      <c r="C1178" s="1"/>
      <c r="D1178" s="1"/>
      <c r="E1178" s="1"/>
      <c r="G1178" s="1"/>
      <c r="H1178" s="1"/>
      <c r="I1178" s="1"/>
      <c r="J1178" s="1"/>
    </row>
    <row r="1179" spans="3:10" x14ac:dyDescent="0.25">
      <c r="C1179" s="1"/>
      <c r="D1179" s="1"/>
      <c r="E1179" s="1"/>
      <c r="G1179" s="1"/>
      <c r="H1179" s="1"/>
      <c r="I1179" s="1"/>
      <c r="J1179" s="1"/>
    </row>
    <row r="1180" spans="3:10" x14ac:dyDescent="0.25">
      <c r="C1180" s="1"/>
      <c r="D1180" s="1"/>
      <c r="E1180" s="1"/>
      <c r="G1180" s="1"/>
      <c r="H1180" s="1"/>
      <c r="I1180" s="1"/>
      <c r="J1180" s="1"/>
    </row>
    <row r="1181" spans="3:10" x14ac:dyDescent="0.25">
      <c r="C1181" s="1"/>
      <c r="D1181" s="1"/>
      <c r="E1181" s="1"/>
      <c r="G1181" s="1"/>
      <c r="H1181" s="1"/>
      <c r="I1181" s="1"/>
      <c r="J1181" s="1"/>
    </row>
    <row r="1182" spans="3:10" x14ac:dyDescent="0.25">
      <c r="C1182" s="1"/>
      <c r="D1182" s="1"/>
      <c r="E1182" s="1"/>
      <c r="G1182" s="1"/>
      <c r="H1182" s="1"/>
      <c r="I1182" s="1"/>
      <c r="J1182" s="1"/>
    </row>
    <row r="1183" spans="3:10" x14ac:dyDescent="0.25">
      <c r="C1183" s="1"/>
      <c r="D1183" s="1"/>
      <c r="E1183" s="1"/>
      <c r="G1183" s="1"/>
      <c r="H1183" s="1"/>
      <c r="I1183" s="1"/>
      <c r="J1183" s="1"/>
    </row>
    <row r="1184" spans="3:10" x14ac:dyDescent="0.25">
      <c r="C1184" s="1"/>
      <c r="D1184" s="1"/>
      <c r="E1184" s="1"/>
      <c r="G1184" s="1"/>
      <c r="H1184" s="1"/>
      <c r="I1184" s="1"/>
      <c r="J1184" s="1"/>
    </row>
    <row r="1185" spans="3:10" x14ac:dyDescent="0.25">
      <c r="C1185" s="1"/>
      <c r="D1185" s="1"/>
      <c r="E1185" s="1"/>
      <c r="G1185" s="1"/>
      <c r="H1185" s="1"/>
      <c r="I1185" s="1"/>
      <c r="J1185" s="1"/>
    </row>
    <row r="1186" spans="3:10" x14ac:dyDescent="0.25">
      <c r="C1186" s="1"/>
      <c r="D1186" s="1"/>
      <c r="E1186" s="1"/>
      <c r="G1186" s="1"/>
      <c r="H1186" s="1"/>
      <c r="I1186" s="1"/>
      <c r="J1186" s="1"/>
    </row>
    <row r="1187" spans="3:10" x14ac:dyDescent="0.25">
      <c r="C1187" s="1"/>
      <c r="D1187" s="1"/>
      <c r="E1187" s="1"/>
      <c r="G1187" s="1"/>
      <c r="H1187" s="1"/>
      <c r="I1187" s="1"/>
      <c r="J1187" s="1"/>
    </row>
    <row r="1188" spans="3:10" x14ac:dyDescent="0.25">
      <c r="C1188" s="1"/>
      <c r="D1188" s="1"/>
      <c r="E1188" s="1"/>
      <c r="G1188" s="1"/>
      <c r="H1188" s="1"/>
      <c r="I1188" s="1"/>
      <c r="J1188" s="1"/>
    </row>
    <row r="1189" spans="3:10" x14ac:dyDescent="0.25">
      <c r="C1189" s="1"/>
      <c r="D1189" s="1"/>
      <c r="E1189" s="1"/>
      <c r="G1189" s="1"/>
      <c r="H1189" s="1"/>
      <c r="I1189" s="1"/>
      <c r="J1189" s="1"/>
    </row>
    <row r="1190" spans="3:10" x14ac:dyDescent="0.25">
      <c r="C1190" s="1"/>
      <c r="D1190" s="1"/>
      <c r="E1190" s="1"/>
      <c r="G1190" s="1"/>
      <c r="H1190" s="1"/>
      <c r="I1190" s="1"/>
      <c r="J1190" s="1"/>
    </row>
    <row r="1191" spans="3:10" x14ac:dyDescent="0.25">
      <c r="C1191" s="1"/>
      <c r="D1191" s="1"/>
      <c r="E1191" s="1"/>
      <c r="G1191" s="1"/>
      <c r="H1191" s="1"/>
      <c r="I1191" s="1"/>
      <c r="J1191" s="1"/>
    </row>
    <row r="1192" spans="3:10" x14ac:dyDescent="0.25">
      <c r="C1192" s="1"/>
      <c r="D1192" s="1"/>
      <c r="E1192" s="1"/>
      <c r="G1192" s="1"/>
      <c r="H1192" s="1"/>
      <c r="I1192" s="1"/>
      <c r="J1192" s="1"/>
    </row>
    <row r="1193" spans="3:10" x14ac:dyDescent="0.25">
      <c r="C1193" s="1"/>
      <c r="D1193" s="1"/>
      <c r="E1193" s="1"/>
      <c r="G1193" s="1"/>
      <c r="H1193" s="1"/>
      <c r="I1193" s="1"/>
      <c r="J1193" s="1"/>
    </row>
    <row r="1194" spans="3:10" x14ac:dyDescent="0.25">
      <c r="C1194" s="1"/>
      <c r="D1194" s="1"/>
      <c r="E1194" s="1"/>
      <c r="G1194" s="1"/>
      <c r="H1194" s="1"/>
      <c r="I1194" s="1"/>
      <c r="J1194" s="1"/>
    </row>
    <row r="1195" spans="3:10" x14ac:dyDescent="0.25">
      <c r="C1195" s="1"/>
      <c r="D1195" s="1"/>
      <c r="E1195" s="1"/>
      <c r="G1195" s="1"/>
      <c r="H1195" s="1"/>
      <c r="I1195" s="1"/>
      <c r="J1195" s="1"/>
    </row>
    <row r="1196" spans="3:10" x14ac:dyDescent="0.25">
      <c r="C1196" s="1"/>
      <c r="D1196" s="1"/>
      <c r="E1196" s="1"/>
      <c r="G1196" s="1"/>
      <c r="H1196" s="1"/>
      <c r="I1196" s="1"/>
      <c r="J1196" s="1"/>
    </row>
    <row r="1197" spans="3:10" x14ac:dyDescent="0.25">
      <c r="C1197" s="1"/>
      <c r="D1197" s="1"/>
      <c r="E1197" s="1"/>
      <c r="G1197" s="1"/>
      <c r="H1197" s="1"/>
      <c r="I1197" s="1"/>
      <c r="J1197" s="1"/>
    </row>
    <row r="1198" spans="3:10" x14ac:dyDescent="0.25">
      <c r="C1198" s="1"/>
      <c r="D1198" s="1"/>
      <c r="E1198" s="1"/>
      <c r="G1198" s="1"/>
      <c r="H1198" s="1"/>
      <c r="I1198" s="1"/>
      <c r="J1198" s="1"/>
    </row>
    <row r="1199" spans="3:10" x14ac:dyDescent="0.25">
      <c r="C1199" s="1"/>
      <c r="D1199" s="1"/>
      <c r="E1199" s="1"/>
      <c r="G1199" s="1"/>
      <c r="H1199" s="1"/>
      <c r="I1199" s="1"/>
      <c r="J1199" s="1"/>
    </row>
    <row r="1200" spans="3:10" x14ac:dyDescent="0.25">
      <c r="C1200" s="1"/>
      <c r="D1200" s="1"/>
      <c r="E1200" s="1"/>
      <c r="G1200" s="1"/>
      <c r="H1200" s="1"/>
      <c r="I1200" s="1"/>
      <c r="J1200" s="1"/>
    </row>
    <row r="1201" spans="3:10" x14ac:dyDescent="0.25">
      <c r="C1201" s="1"/>
      <c r="D1201" s="1"/>
      <c r="E1201" s="1"/>
      <c r="G1201" s="1"/>
      <c r="H1201" s="1"/>
      <c r="I1201" s="1"/>
      <c r="J1201" s="1"/>
    </row>
    <row r="1202" spans="3:10" x14ac:dyDescent="0.25">
      <c r="C1202" s="1"/>
      <c r="D1202" s="1"/>
      <c r="E1202" s="1"/>
      <c r="G1202" s="1"/>
      <c r="H1202" s="1"/>
      <c r="I1202" s="1"/>
      <c r="J1202" s="1"/>
    </row>
    <row r="1203" spans="3:10" x14ac:dyDescent="0.25">
      <c r="C1203" s="1"/>
      <c r="D1203" s="1"/>
      <c r="E1203" s="1"/>
      <c r="G1203" s="1"/>
      <c r="H1203" s="1"/>
      <c r="I1203" s="1"/>
      <c r="J1203" s="1"/>
    </row>
    <row r="1204" spans="3:10" x14ac:dyDescent="0.25">
      <c r="C1204" s="1"/>
      <c r="D1204" s="1"/>
      <c r="E1204" s="1"/>
      <c r="G1204" s="1"/>
      <c r="H1204" s="1"/>
      <c r="I1204" s="1"/>
      <c r="J1204" s="1"/>
    </row>
    <row r="1205" spans="3:10" x14ac:dyDescent="0.25">
      <c r="C1205" s="1"/>
      <c r="D1205" s="1"/>
      <c r="E1205" s="1"/>
      <c r="G1205" s="1"/>
      <c r="H1205" s="1"/>
      <c r="I1205" s="1"/>
      <c r="J1205" s="1"/>
    </row>
    <row r="1206" spans="3:10" x14ac:dyDescent="0.25">
      <c r="C1206" s="1"/>
      <c r="D1206" s="1"/>
      <c r="E1206" s="1"/>
      <c r="G1206" s="1"/>
      <c r="H1206" s="1"/>
      <c r="I1206" s="1"/>
      <c r="J1206" s="1"/>
    </row>
    <row r="1207" spans="3:10" x14ac:dyDescent="0.25">
      <c r="C1207" s="1"/>
      <c r="D1207" s="1"/>
      <c r="E1207" s="1"/>
      <c r="G1207" s="1"/>
      <c r="H1207" s="1"/>
      <c r="I1207" s="1"/>
      <c r="J1207" s="1"/>
    </row>
    <row r="1208" spans="3:10" x14ac:dyDescent="0.25">
      <c r="C1208" s="1"/>
      <c r="D1208" s="1"/>
      <c r="E1208" s="1"/>
      <c r="G1208" s="1"/>
      <c r="H1208" s="1"/>
      <c r="I1208" s="1"/>
      <c r="J1208" s="1"/>
    </row>
    <row r="1209" spans="3:10" x14ac:dyDescent="0.25">
      <c r="C1209" s="1"/>
      <c r="D1209" s="1"/>
      <c r="E1209" s="1"/>
      <c r="G1209" s="1"/>
      <c r="H1209" s="1"/>
      <c r="I1209" s="1"/>
      <c r="J1209" s="1"/>
    </row>
    <row r="1210" spans="3:10" x14ac:dyDescent="0.25">
      <c r="C1210" s="1"/>
      <c r="D1210" s="1"/>
      <c r="E1210" s="1"/>
      <c r="G1210" s="1"/>
      <c r="H1210" s="1"/>
      <c r="I1210" s="1"/>
      <c r="J1210" s="1"/>
    </row>
    <row r="1211" spans="3:10" x14ac:dyDescent="0.25">
      <c r="C1211" s="1"/>
      <c r="D1211" s="1"/>
      <c r="E1211" s="1"/>
      <c r="G1211" s="1"/>
      <c r="H1211" s="1"/>
      <c r="I1211" s="1"/>
      <c r="J1211" s="1"/>
    </row>
    <row r="1212" spans="3:10" x14ac:dyDescent="0.25">
      <c r="C1212" s="1"/>
      <c r="D1212" s="1"/>
      <c r="E1212" s="1"/>
      <c r="G1212" s="1"/>
      <c r="H1212" s="1"/>
      <c r="I1212" s="1"/>
      <c r="J1212" s="1"/>
    </row>
    <row r="1213" spans="3:10" x14ac:dyDescent="0.25">
      <c r="C1213" s="1"/>
      <c r="D1213" s="1"/>
      <c r="E1213" s="1"/>
      <c r="G1213" s="1"/>
      <c r="H1213" s="1"/>
      <c r="I1213" s="1"/>
      <c r="J1213" s="1"/>
    </row>
    <row r="1214" spans="3:10" x14ac:dyDescent="0.25">
      <c r="C1214" s="1"/>
      <c r="D1214" s="1"/>
      <c r="E1214" s="1"/>
      <c r="G1214" s="1"/>
      <c r="H1214" s="1"/>
      <c r="I1214" s="1"/>
      <c r="J1214" s="1"/>
    </row>
    <row r="1215" spans="3:10" x14ac:dyDescent="0.25">
      <c r="C1215" s="1"/>
      <c r="D1215" s="1"/>
      <c r="E1215" s="1"/>
      <c r="G1215" s="1"/>
      <c r="H1215" s="1"/>
      <c r="I1215" s="1"/>
      <c r="J1215" s="1"/>
    </row>
    <row r="1216" spans="3:10" x14ac:dyDescent="0.25">
      <c r="C1216" s="1"/>
      <c r="D1216" s="1"/>
      <c r="E1216" s="1"/>
      <c r="G1216" s="1"/>
      <c r="H1216" s="1"/>
      <c r="I1216" s="1"/>
      <c r="J1216" s="1"/>
    </row>
    <row r="1217" spans="3:10" x14ac:dyDescent="0.25">
      <c r="C1217" s="1"/>
      <c r="D1217" s="1"/>
      <c r="E1217" s="1"/>
      <c r="G1217" s="1"/>
      <c r="H1217" s="1"/>
      <c r="I1217" s="1"/>
      <c r="J1217" s="1"/>
    </row>
    <row r="1218" spans="3:10" x14ac:dyDescent="0.25">
      <c r="C1218" s="1"/>
      <c r="D1218" s="1"/>
      <c r="E1218" s="1"/>
      <c r="G1218" s="1"/>
      <c r="H1218" s="1"/>
      <c r="I1218" s="1"/>
      <c r="J1218" s="1"/>
    </row>
    <row r="1219" spans="3:10" x14ac:dyDescent="0.25">
      <c r="C1219" s="1"/>
      <c r="D1219" s="1"/>
      <c r="E1219" s="1"/>
      <c r="G1219" s="1"/>
      <c r="H1219" s="1"/>
      <c r="I1219" s="1"/>
      <c r="J1219" s="1"/>
    </row>
    <row r="1220" spans="3:10" x14ac:dyDescent="0.25">
      <c r="C1220" s="1"/>
      <c r="D1220" s="1"/>
      <c r="E1220" s="1"/>
      <c r="G1220" s="1"/>
      <c r="H1220" s="1"/>
      <c r="I1220" s="1"/>
      <c r="J1220" s="1"/>
    </row>
    <row r="1221" spans="3:10" x14ac:dyDescent="0.25">
      <c r="C1221" s="1"/>
      <c r="D1221" s="1"/>
      <c r="E1221" s="1"/>
      <c r="G1221" s="1"/>
      <c r="H1221" s="1"/>
      <c r="I1221" s="1"/>
      <c r="J1221" s="1"/>
    </row>
    <row r="1222" spans="3:10" x14ac:dyDescent="0.25">
      <c r="C1222" s="1"/>
      <c r="D1222" s="1"/>
      <c r="E1222" s="1"/>
      <c r="G1222" s="1"/>
      <c r="H1222" s="1"/>
      <c r="I1222" s="1"/>
      <c r="J1222" s="1"/>
    </row>
    <row r="1223" spans="3:10" x14ac:dyDescent="0.25">
      <c r="C1223" s="1"/>
      <c r="D1223" s="1"/>
      <c r="E1223" s="1"/>
      <c r="G1223" s="1"/>
      <c r="H1223" s="1"/>
      <c r="I1223" s="1"/>
      <c r="J1223" s="1"/>
    </row>
    <row r="1224" spans="3:10" x14ac:dyDescent="0.25">
      <c r="C1224" s="1"/>
      <c r="D1224" s="1"/>
      <c r="E1224" s="1"/>
      <c r="G1224" s="1"/>
      <c r="H1224" s="1"/>
      <c r="I1224" s="1"/>
      <c r="J1224" s="1"/>
    </row>
    <row r="1225" spans="3:10" x14ac:dyDescent="0.25">
      <c r="C1225" s="1"/>
      <c r="D1225" s="1"/>
      <c r="E1225" s="1"/>
      <c r="G1225" s="1"/>
      <c r="H1225" s="1"/>
      <c r="I1225" s="1"/>
      <c r="J1225" s="1"/>
    </row>
    <row r="1226" spans="3:10" x14ac:dyDescent="0.25">
      <c r="C1226" s="1"/>
      <c r="D1226" s="1"/>
      <c r="E1226" s="1"/>
      <c r="G1226" s="1"/>
      <c r="H1226" s="1"/>
      <c r="I1226" s="1"/>
      <c r="J1226" s="1"/>
    </row>
    <row r="1227" spans="3:10" x14ac:dyDescent="0.25">
      <c r="C1227" s="1"/>
      <c r="D1227" s="1"/>
      <c r="E1227" s="1"/>
      <c r="G1227" s="1"/>
      <c r="H1227" s="1"/>
      <c r="I1227" s="1"/>
      <c r="J1227" s="1"/>
    </row>
    <row r="1228" spans="3:10" x14ac:dyDescent="0.25">
      <c r="C1228" s="1"/>
      <c r="D1228" s="1"/>
      <c r="E1228" s="1"/>
      <c r="G1228" s="1"/>
      <c r="H1228" s="1"/>
      <c r="I1228" s="1"/>
      <c r="J1228" s="1"/>
    </row>
    <row r="1229" spans="3:10" x14ac:dyDescent="0.25">
      <c r="C1229" s="1"/>
      <c r="D1229" s="1"/>
      <c r="E1229" s="1"/>
      <c r="G1229" s="1"/>
      <c r="H1229" s="1"/>
      <c r="I1229" s="1"/>
      <c r="J1229" s="1"/>
    </row>
    <row r="1230" spans="3:10" x14ac:dyDescent="0.25">
      <c r="C1230" s="1"/>
      <c r="D1230" s="1"/>
      <c r="E1230" s="1"/>
      <c r="G1230" s="1"/>
      <c r="H1230" s="1"/>
      <c r="I1230" s="1"/>
      <c r="J1230" s="1"/>
    </row>
    <row r="1231" spans="3:10" x14ac:dyDescent="0.25">
      <c r="C1231" s="1"/>
      <c r="D1231" s="1"/>
      <c r="E1231" s="1"/>
      <c r="G1231" s="1"/>
      <c r="H1231" s="1"/>
      <c r="I1231" s="1"/>
      <c r="J1231" s="1"/>
    </row>
    <row r="1232" spans="3:10" x14ac:dyDescent="0.25">
      <c r="C1232" s="1"/>
      <c r="D1232" s="1"/>
      <c r="E1232" s="1"/>
      <c r="G1232" s="1"/>
      <c r="H1232" s="1"/>
      <c r="I1232" s="1"/>
      <c r="J1232" s="1"/>
    </row>
    <row r="1233" spans="3:10" x14ac:dyDescent="0.25">
      <c r="C1233" s="1"/>
      <c r="D1233" s="1"/>
      <c r="E1233" s="1"/>
      <c r="G1233" s="1"/>
      <c r="H1233" s="1"/>
      <c r="I1233" s="1"/>
      <c r="J1233" s="1"/>
    </row>
    <row r="1234" spans="3:10" x14ac:dyDescent="0.25">
      <c r="C1234" s="1"/>
      <c r="D1234" s="1"/>
      <c r="E1234" s="1"/>
      <c r="G1234" s="1"/>
      <c r="H1234" s="1"/>
      <c r="I1234" s="1"/>
      <c r="J1234" s="1"/>
    </row>
    <row r="1235" spans="3:10" x14ac:dyDescent="0.25">
      <c r="C1235" s="1"/>
      <c r="D1235" s="1"/>
      <c r="E1235" s="1"/>
      <c r="G1235" s="1"/>
      <c r="H1235" s="1"/>
      <c r="I1235" s="1"/>
      <c r="J1235" s="1"/>
    </row>
    <row r="1236" spans="3:10" x14ac:dyDescent="0.25">
      <c r="C1236" s="1"/>
      <c r="D1236" s="1"/>
      <c r="E1236" s="1"/>
      <c r="G1236" s="1"/>
      <c r="H1236" s="1"/>
      <c r="I1236" s="1"/>
      <c r="J1236" s="1"/>
    </row>
    <row r="1237" spans="3:10" x14ac:dyDescent="0.25">
      <c r="C1237" s="1"/>
      <c r="D1237" s="1"/>
      <c r="E1237" s="1"/>
      <c r="G1237" s="1"/>
      <c r="H1237" s="1"/>
      <c r="I1237" s="1"/>
      <c r="J1237" s="1"/>
    </row>
    <row r="1238" spans="3:10" x14ac:dyDescent="0.25">
      <c r="C1238" s="1"/>
      <c r="D1238" s="1"/>
      <c r="E1238" s="1"/>
      <c r="G1238" s="1"/>
      <c r="H1238" s="1"/>
      <c r="I1238" s="1"/>
      <c r="J1238" s="1"/>
    </row>
    <row r="1239" spans="3:10" x14ac:dyDescent="0.25">
      <c r="C1239" s="1"/>
      <c r="D1239" s="1"/>
      <c r="E1239" s="1"/>
      <c r="G1239" s="1"/>
      <c r="H1239" s="1"/>
      <c r="I1239" s="1"/>
      <c r="J1239" s="1"/>
    </row>
    <row r="1240" spans="3:10" x14ac:dyDescent="0.25">
      <c r="C1240" s="1"/>
      <c r="D1240" s="1"/>
      <c r="E1240" s="1"/>
      <c r="G1240" s="1"/>
      <c r="H1240" s="1"/>
      <c r="I1240" s="1"/>
      <c r="J1240" s="1"/>
    </row>
    <row r="1241" spans="3:10" x14ac:dyDescent="0.25">
      <c r="C1241" s="1"/>
      <c r="D1241" s="1"/>
      <c r="E1241" s="1"/>
      <c r="G1241" s="1"/>
      <c r="H1241" s="1"/>
      <c r="I1241" s="1"/>
      <c r="J1241" s="1"/>
    </row>
    <row r="1242" spans="3:10" x14ac:dyDescent="0.25">
      <c r="C1242" s="1"/>
      <c r="D1242" s="1"/>
      <c r="E1242" s="1"/>
      <c r="G1242" s="1"/>
      <c r="H1242" s="1"/>
      <c r="I1242" s="1"/>
      <c r="J1242" s="1"/>
    </row>
    <row r="1243" spans="3:10" x14ac:dyDescent="0.25">
      <c r="C1243" s="1"/>
      <c r="D1243" s="1"/>
      <c r="E1243" s="1"/>
      <c r="G1243" s="1"/>
      <c r="H1243" s="1"/>
      <c r="I1243" s="1"/>
      <c r="J1243" s="1"/>
    </row>
    <row r="1244" spans="3:10" x14ac:dyDescent="0.25">
      <c r="C1244" s="1"/>
      <c r="D1244" s="1"/>
      <c r="E1244" s="1"/>
      <c r="G1244" s="1"/>
      <c r="H1244" s="1"/>
      <c r="I1244" s="1"/>
      <c r="J1244" s="1"/>
    </row>
    <row r="1245" spans="3:10" x14ac:dyDescent="0.25">
      <c r="C1245" s="1"/>
      <c r="D1245" s="1"/>
      <c r="E1245" s="1"/>
      <c r="G1245" s="1"/>
      <c r="H1245" s="1"/>
      <c r="I1245" s="1"/>
      <c r="J1245" s="1"/>
    </row>
    <row r="1246" spans="3:10" x14ac:dyDescent="0.25">
      <c r="C1246" s="1"/>
      <c r="D1246" s="1"/>
      <c r="E1246" s="1"/>
      <c r="G1246" s="1"/>
      <c r="H1246" s="1"/>
      <c r="I1246" s="1"/>
      <c r="J1246" s="1"/>
    </row>
    <row r="1247" spans="3:10" x14ac:dyDescent="0.25">
      <c r="C1247" s="1"/>
      <c r="D1247" s="1"/>
      <c r="E1247" s="1"/>
      <c r="G1247" s="1"/>
      <c r="H1247" s="1"/>
      <c r="I1247" s="1"/>
      <c r="J1247" s="1"/>
    </row>
    <row r="1248" spans="3:10" x14ac:dyDescent="0.25">
      <c r="C1248" s="1"/>
      <c r="D1248" s="1"/>
      <c r="E1248" s="1"/>
      <c r="G1248" s="1"/>
      <c r="H1248" s="1"/>
      <c r="I1248" s="1"/>
      <c r="J1248" s="1"/>
    </row>
    <row r="1249" spans="3:10" x14ac:dyDescent="0.25">
      <c r="C1249" s="1"/>
      <c r="D1249" s="1"/>
      <c r="E1249" s="1"/>
      <c r="G1249" s="1"/>
      <c r="H1249" s="1"/>
      <c r="I1249" s="1"/>
      <c r="J1249" s="1"/>
    </row>
    <row r="1250" spans="3:10" x14ac:dyDescent="0.25">
      <c r="C1250" s="1"/>
      <c r="D1250" s="1"/>
      <c r="E1250" s="1"/>
      <c r="G1250" s="1"/>
      <c r="H1250" s="1"/>
      <c r="I1250" s="1"/>
      <c r="J1250" s="1"/>
    </row>
    <row r="1251" spans="3:10" x14ac:dyDescent="0.25">
      <c r="C1251" s="1"/>
      <c r="D1251" s="1"/>
      <c r="E1251" s="1"/>
      <c r="G1251" s="1"/>
      <c r="H1251" s="1"/>
      <c r="I1251" s="1"/>
      <c r="J1251" s="1"/>
    </row>
    <row r="1252" spans="3:10" x14ac:dyDescent="0.25">
      <c r="C1252" s="1"/>
      <c r="D1252" s="1"/>
      <c r="E1252" s="1"/>
      <c r="G1252" s="1"/>
      <c r="H1252" s="1"/>
      <c r="I1252" s="1"/>
      <c r="J1252" s="1"/>
    </row>
    <row r="1253" spans="3:10" x14ac:dyDescent="0.25">
      <c r="C1253" s="1"/>
      <c r="D1253" s="1"/>
      <c r="E1253" s="1"/>
      <c r="G1253" s="1"/>
      <c r="H1253" s="1"/>
      <c r="I1253" s="1"/>
      <c r="J1253" s="1"/>
    </row>
    <row r="1254" spans="3:10" x14ac:dyDescent="0.25">
      <c r="C1254" s="1"/>
      <c r="D1254" s="1"/>
      <c r="E1254" s="1"/>
      <c r="G1254" s="1"/>
      <c r="H1254" s="1"/>
      <c r="I1254" s="1"/>
      <c r="J1254" s="1"/>
    </row>
    <row r="1255" spans="3:10" x14ac:dyDescent="0.25">
      <c r="C1255" s="1"/>
      <c r="D1255" s="1"/>
      <c r="E1255" s="1"/>
      <c r="G1255" s="1"/>
      <c r="H1255" s="1"/>
      <c r="I1255" s="1"/>
      <c r="J1255" s="1"/>
    </row>
    <row r="1256" spans="3:10" x14ac:dyDescent="0.25">
      <c r="C1256" s="1"/>
      <c r="D1256" s="1"/>
      <c r="E1256" s="1"/>
      <c r="G1256" s="1"/>
      <c r="H1256" s="1"/>
      <c r="I1256" s="1"/>
      <c r="J1256" s="1"/>
    </row>
    <row r="1257" spans="3:10" x14ac:dyDescent="0.25">
      <c r="C1257" s="1"/>
      <c r="D1257" s="1"/>
      <c r="E1257" s="1"/>
      <c r="G1257" s="1"/>
      <c r="H1257" s="1"/>
      <c r="I1257" s="1"/>
      <c r="J1257" s="1"/>
    </row>
    <row r="1258" spans="3:10" x14ac:dyDescent="0.25">
      <c r="C1258" s="1"/>
      <c r="D1258" s="1"/>
      <c r="E1258" s="1"/>
      <c r="G1258" s="1"/>
      <c r="H1258" s="1"/>
      <c r="I1258" s="1"/>
      <c r="J1258" s="1"/>
    </row>
    <row r="1259" spans="3:10" x14ac:dyDescent="0.25">
      <c r="C1259" s="1"/>
      <c r="D1259" s="1"/>
      <c r="E1259" s="1"/>
      <c r="G1259" s="1"/>
      <c r="H1259" s="1"/>
      <c r="I1259" s="1"/>
      <c r="J1259" s="1"/>
    </row>
    <row r="1260" spans="3:10" x14ac:dyDescent="0.25">
      <c r="C1260" s="1"/>
      <c r="D1260" s="1"/>
      <c r="E1260" s="1"/>
      <c r="G1260" s="1"/>
      <c r="H1260" s="1"/>
      <c r="I1260" s="1"/>
      <c r="J1260" s="1"/>
    </row>
    <row r="1261" spans="3:10" x14ac:dyDescent="0.25">
      <c r="C1261" s="1"/>
      <c r="D1261" s="1"/>
      <c r="E1261" s="1"/>
      <c r="G1261" s="1"/>
      <c r="H1261" s="1"/>
      <c r="I1261" s="1"/>
      <c r="J1261" s="1"/>
    </row>
    <row r="1262" spans="3:10" x14ac:dyDescent="0.25">
      <c r="C1262" s="1"/>
      <c r="D1262" s="1"/>
      <c r="E1262" s="1"/>
      <c r="G1262" s="1"/>
      <c r="H1262" s="1"/>
      <c r="I1262" s="1"/>
      <c r="J1262" s="1"/>
    </row>
    <row r="1263" spans="3:10" x14ac:dyDescent="0.25">
      <c r="C1263" s="1"/>
      <c r="D1263" s="1"/>
      <c r="E1263" s="1"/>
      <c r="G1263" s="1"/>
      <c r="H1263" s="1"/>
      <c r="I1263" s="1"/>
      <c r="J1263" s="1"/>
    </row>
    <row r="1264" spans="3:10" x14ac:dyDescent="0.25">
      <c r="C1264" s="1"/>
      <c r="D1264" s="1"/>
      <c r="E1264" s="1"/>
      <c r="G1264" s="1"/>
      <c r="H1264" s="1"/>
      <c r="I1264" s="1"/>
      <c r="J1264" s="1"/>
    </row>
    <row r="1265" spans="3:10" x14ac:dyDescent="0.25">
      <c r="C1265" s="1"/>
      <c r="D1265" s="1"/>
      <c r="E1265" s="1"/>
      <c r="G1265" s="1"/>
      <c r="H1265" s="1"/>
      <c r="I1265" s="1"/>
      <c r="J1265" s="1"/>
    </row>
    <row r="1266" spans="3:10" x14ac:dyDescent="0.25">
      <c r="C1266" s="1"/>
      <c r="D1266" s="1"/>
      <c r="E1266" s="1"/>
      <c r="G1266" s="1"/>
      <c r="H1266" s="1"/>
      <c r="I1266" s="1"/>
      <c r="J1266" s="1"/>
    </row>
    <row r="1267" spans="3:10" x14ac:dyDescent="0.25">
      <c r="C1267" s="1"/>
      <c r="D1267" s="1"/>
      <c r="E1267" s="1"/>
      <c r="G1267" s="1"/>
      <c r="H1267" s="1"/>
      <c r="I1267" s="1"/>
      <c r="J1267" s="1"/>
    </row>
    <row r="1268" spans="3:10" x14ac:dyDescent="0.25">
      <c r="C1268" s="1"/>
      <c r="D1268" s="1"/>
      <c r="E1268" s="1"/>
      <c r="G1268" s="1"/>
      <c r="H1268" s="1"/>
      <c r="I1268" s="1"/>
      <c r="J1268" s="1"/>
    </row>
    <row r="1269" spans="3:10" x14ac:dyDescent="0.25">
      <c r="C1269" s="1"/>
      <c r="D1269" s="1"/>
      <c r="E1269" s="1"/>
      <c r="G1269" s="1"/>
      <c r="H1269" s="1"/>
      <c r="I1269" s="1"/>
      <c r="J1269" s="1"/>
    </row>
    <row r="1270" spans="3:10" x14ac:dyDescent="0.25">
      <c r="C1270" s="1"/>
      <c r="D1270" s="1"/>
      <c r="E1270" s="1"/>
      <c r="G1270" s="1"/>
      <c r="H1270" s="1"/>
      <c r="I1270" s="1"/>
      <c r="J1270" s="1"/>
    </row>
    <row r="1271" spans="3:10" x14ac:dyDescent="0.25">
      <c r="C1271" s="1"/>
      <c r="D1271" s="1"/>
      <c r="E1271" s="1"/>
      <c r="G1271" s="1"/>
      <c r="H1271" s="1"/>
      <c r="I1271" s="1"/>
      <c r="J1271" s="1"/>
    </row>
    <row r="1272" spans="3:10" x14ac:dyDescent="0.25">
      <c r="C1272" s="1"/>
      <c r="D1272" s="1"/>
      <c r="E1272" s="1"/>
      <c r="G1272" s="1"/>
      <c r="H1272" s="1"/>
      <c r="I1272" s="1"/>
      <c r="J1272" s="1"/>
    </row>
    <row r="1273" spans="3:10" x14ac:dyDescent="0.25">
      <c r="C1273" s="1"/>
      <c r="D1273" s="1"/>
      <c r="E1273" s="1"/>
      <c r="G1273" s="1"/>
      <c r="H1273" s="1"/>
      <c r="I1273" s="1"/>
      <c r="J1273" s="1"/>
    </row>
    <row r="1274" spans="3:10" x14ac:dyDescent="0.25">
      <c r="C1274" s="1"/>
      <c r="D1274" s="1"/>
      <c r="E1274" s="1"/>
      <c r="G1274" s="1"/>
      <c r="H1274" s="1"/>
      <c r="I1274" s="1"/>
      <c r="J1274" s="1"/>
    </row>
    <row r="1275" spans="3:10" x14ac:dyDescent="0.25">
      <c r="C1275" s="1"/>
      <c r="D1275" s="1"/>
      <c r="E1275" s="1"/>
      <c r="G1275" s="1"/>
      <c r="H1275" s="1"/>
      <c r="I1275" s="1"/>
      <c r="J1275" s="1"/>
    </row>
    <row r="1276" spans="3:10" x14ac:dyDescent="0.25">
      <c r="C1276" s="1"/>
      <c r="D1276" s="1"/>
      <c r="E1276" s="1"/>
      <c r="G1276" s="1"/>
      <c r="H1276" s="1"/>
      <c r="I1276" s="1"/>
      <c r="J1276" s="1"/>
    </row>
    <row r="1277" spans="3:10" x14ac:dyDescent="0.25">
      <c r="C1277" s="1"/>
      <c r="D1277" s="1"/>
      <c r="E1277" s="1"/>
      <c r="G1277" s="1"/>
      <c r="H1277" s="1"/>
      <c r="I1277" s="1"/>
      <c r="J1277" s="1"/>
    </row>
    <row r="1278" spans="3:10" x14ac:dyDescent="0.25">
      <c r="C1278" s="1"/>
      <c r="D1278" s="1"/>
      <c r="E1278" s="1"/>
      <c r="G1278" s="1"/>
      <c r="H1278" s="1"/>
      <c r="I1278" s="1"/>
      <c r="J1278" s="1"/>
    </row>
    <row r="1279" spans="3:10" x14ac:dyDescent="0.25">
      <c r="C1279" s="1"/>
      <c r="D1279" s="1"/>
      <c r="E1279" s="1"/>
      <c r="G1279" s="1"/>
      <c r="H1279" s="1"/>
      <c r="I1279" s="1"/>
      <c r="J1279" s="1"/>
    </row>
    <row r="1280" spans="3:10" x14ac:dyDescent="0.25">
      <c r="C1280" s="1"/>
      <c r="D1280" s="1"/>
      <c r="E1280" s="1"/>
      <c r="G1280" s="1"/>
      <c r="H1280" s="1"/>
      <c r="I1280" s="1"/>
      <c r="J1280" s="1"/>
    </row>
    <row r="1281" spans="3:10" x14ac:dyDescent="0.25">
      <c r="C1281" s="1"/>
      <c r="D1281" s="1"/>
      <c r="E1281" s="1"/>
      <c r="G1281" s="1"/>
      <c r="H1281" s="1"/>
      <c r="I1281" s="1"/>
      <c r="J1281" s="1"/>
    </row>
    <row r="1282" spans="3:10" x14ac:dyDescent="0.25">
      <c r="C1282" s="1"/>
      <c r="D1282" s="1"/>
      <c r="E1282" s="1"/>
      <c r="G1282" s="1"/>
      <c r="H1282" s="1"/>
      <c r="I1282" s="1"/>
      <c r="J1282" s="1"/>
    </row>
    <row r="1283" spans="3:10" x14ac:dyDescent="0.25">
      <c r="C1283" s="1"/>
      <c r="D1283" s="1"/>
      <c r="E1283" s="1"/>
      <c r="G1283" s="1"/>
      <c r="H1283" s="1"/>
      <c r="I1283" s="1"/>
      <c r="J1283" s="1"/>
    </row>
    <row r="1284" spans="3:10" x14ac:dyDescent="0.25">
      <c r="C1284" s="1"/>
      <c r="D1284" s="1"/>
      <c r="E1284" s="1"/>
      <c r="G1284" s="1"/>
      <c r="H1284" s="1"/>
      <c r="I1284" s="1"/>
      <c r="J1284" s="1"/>
    </row>
    <row r="1285" spans="3:10" x14ac:dyDescent="0.25">
      <c r="C1285" s="1"/>
      <c r="D1285" s="1"/>
      <c r="E1285" s="1"/>
      <c r="G1285" s="1"/>
      <c r="H1285" s="1"/>
      <c r="I1285" s="1"/>
      <c r="J1285" s="1"/>
    </row>
    <row r="1286" spans="3:10" x14ac:dyDescent="0.25">
      <c r="C1286" s="1"/>
      <c r="D1286" s="1"/>
      <c r="E1286" s="1"/>
      <c r="G1286" s="1"/>
      <c r="H1286" s="1"/>
      <c r="I1286" s="1"/>
      <c r="J1286" s="1"/>
    </row>
    <row r="1287" spans="3:10" x14ac:dyDescent="0.25">
      <c r="C1287" s="1"/>
      <c r="D1287" s="1"/>
      <c r="E1287" s="1"/>
      <c r="G1287" s="1"/>
      <c r="H1287" s="1"/>
      <c r="I1287" s="1"/>
      <c r="J1287" s="1"/>
    </row>
    <row r="1288" spans="3:10" x14ac:dyDescent="0.25">
      <c r="C1288" s="1"/>
      <c r="D1288" s="1"/>
      <c r="E1288" s="1"/>
      <c r="G1288" s="1"/>
      <c r="H1288" s="1"/>
      <c r="I1288" s="1"/>
      <c r="J1288" s="1"/>
    </row>
    <row r="1289" spans="3:10" x14ac:dyDescent="0.25">
      <c r="C1289" s="1"/>
      <c r="D1289" s="1"/>
      <c r="E1289" s="1"/>
      <c r="G1289" s="1"/>
      <c r="H1289" s="1"/>
      <c r="I1289" s="1"/>
      <c r="J1289" s="1"/>
    </row>
    <row r="1290" spans="3:10" x14ac:dyDescent="0.25">
      <c r="C1290" s="1"/>
      <c r="D1290" s="1"/>
      <c r="E1290" s="1"/>
      <c r="G1290" s="1"/>
      <c r="H1290" s="1"/>
      <c r="I1290" s="1"/>
      <c r="J1290" s="1"/>
    </row>
    <row r="1291" spans="3:10" x14ac:dyDescent="0.25">
      <c r="C1291" s="1"/>
      <c r="D1291" s="1"/>
      <c r="E1291" s="1"/>
      <c r="G1291" s="1"/>
      <c r="H1291" s="1"/>
      <c r="I1291" s="1"/>
      <c r="J1291" s="1"/>
    </row>
    <row r="1292" spans="3:10" x14ac:dyDescent="0.25">
      <c r="C1292" s="1"/>
      <c r="D1292" s="1"/>
      <c r="E1292" s="1"/>
      <c r="G1292" s="1"/>
      <c r="H1292" s="1"/>
      <c r="I1292" s="1"/>
      <c r="J1292" s="1"/>
    </row>
    <row r="1293" spans="3:10" x14ac:dyDescent="0.25">
      <c r="C1293" s="1"/>
      <c r="D1293" s="1"/>
      <c r="E1293" s="1"/>
      <c r="G1293" s="1"/>
      <c r="H1293" s="1"/>
      <c r="I1293" s="1"/>
      <c r="J1293" s="1"/>
    </row>
    <row r="1294" spans="3:10" x14ac:dyDescent="0.25">
      <c r="C1294" s="1"/>
      <c r="D1294" s="1"/>
      <c r="E1294" s="1"/>
      <c r="G1294" s="1"/>
      <c r="H1294" s="1"/>
      <c r="I1294" s="1"/>
      <c r="J1294" s="1"/>
    </row>
    <row r="1295" spans="3:10" x14ac:dyDescent="0.25">
      <c r="C1295" s="1"/>
      <c r="D1295" s="1"/>
      <c r="E1295" s="1"/>
      <c r="G1295" s="1"/>
      <c r="H1295" s="1"/>
      <c r="I1295" s="1"/>
      <c r="J1295" s="1"/>
    </row>
    <row r="1296" spans="3:10" x14ac:dyDescent="0.25">
      <c r="C1296" s="1"/>
      <c r="D1296" s="1"/>
      <c r="E1296" s="1"/>
      <c r="G1296" s="1"/>
      <c r="H1296" s="1"/>
      <c r="I1296" s="1"/>
      <c r="J1296" s="1"/>
    </row>
    <row r="1297" spans="3:10" x14ac:dyDescent="0.25">
      <c r="C1297" s="1"/>
      <c r="D1297" s="1"/>
      <c r="E1297" s="1"/>
      <c r="G1297" s="1"/>
      <c r="H1297" s="1"/>
      <c r="I1297" s="1"/>
      <c r="J1297" s="1"/>
    </row>
    <row r="1298" spans="3:10" x14ac:dyDescent="0.25">
      <c r="C1298" s="1"/>
      <c r="D1298" s="1"/>
      <c r="E1298" s="1"/>
      <c r="G1298" s="1"/>
      <c r="H1298" s="1"/>
      <c r="I1298" s="1"/>
      <c r="J1298" s="1"/>
    </row>
    <row r="1299" spans="3:10" x14ac:dyDescent="0.25">
      <c r="C1299" s="1"/>
      <c r="D1299" s="1"/>
      <c r="E1299" s="1"/>
      <c r="G1299" s="1"/>
      <c r="H1299" s="1"/>
      <c r="I1299" s="1"/>
      <c r="J1299" s="1"/>
    </row>
    <row r="1300" spans="3:10" x14ac:dyDescent="0.25">
      <c r="C1300" s="1"/>
      <c r="D1300" s="1"/>
      <c r="E1300" s="1"/>
      <c r="G1300" s="1"/>
      <c r="H1300" s="1"/>
      <c r="I1300" s="1"/>
      <c r="J1300" s="1"/>
    </row>
    <row r="1301" spans="3:10" x14ac:dyDescent="0.25">
      <c r="C1301" s="1"/>
      <c r="D1301" s="1"/>
      <c r="E1301" s="1"/>
      <c r="G1301" s="1"/>
      <c r="H1301" s="1"/>
      <c r="I1301" s="1"/>
      <c r="J1301" s="1"/>
    </row>
    <row r="1302" spans="3:10" x14ac:dyDescent="0.25">
      <c r="C1302" s="1"/>
      <c r="D1302" s="1"/>
      <c r="E1302" s="1"/>
      <c r="G1302" s="1"/>
      <c r="H1302" s="1"/>
      <c r="I1302" s="1"/>
      <c r="J1302" s="1"/>
    </row>
    <row r="1303" spans="3:10" x14ac:dyDescent="0.25">
      <c r="C1303" s="1"/>
      <c r="D1303" s="1"/>
      <c r="E1303" s="1"/>
      <c r="G1303" s="1"/>
      <c r="H1303" s="1"/>
      <c r="I1303" s="1"/>
      <c r="J1303" s="1"/>
    </row>
    <row r="1304" spans="3:10" x14ac:dyDescent="0.25">
      <c r="C1304" s="1"/>
      <c r="D1304" s="1"/>
      <c r="E1304" s="1"/>
      <c r="G1304" s="1"/>
      <c r="H1304" s="1"/>
      <c r="I1304" s="1"/>
      <c r="J1304" s="1"/>
    </row>
    <row r="1305" spans="3:10" x14ac:dyDescent="0.25">
      <c r="C1305" s="1"/>
      <c r="D1305" s="1"/>
      <c r="E1305" s="1"/>
      <c r="G1305" s="1"/>
      <c r="H1305" s="1"/>
      <c r="I1305" s="1"/>
      <c r="J1305" s="1"/>
    </row>
    <row r="1306" spans="3:10" x14ac:dyDescent="0.25">
      <c r="C1306" s="1"/>
      <c r="D1306" s="1"/>
      <c r="E1306" s="1"/>
      <c r="G1306" s="1"/>
      <c r="H1306" s="1"/>
      <c r="I1306" s="1"/>
      <c r="J1306" s="1"/>
    </row>
    <row r="1307" spans="3:10" x14ac:dyDescent="0.25">
      <c r="C1307" s="1"/>
      <c r="D1307" s="1"/>
      <c r="E1307" s="1"/>
      <c r="G1307" s="1"/>
      <c r="H1307" s="1"/>
      <c r="I1307" s="1"/>
      <c r="J1307" s="1"/>
    </row>
    <row r="1308" spans="3:10" x14ac:dyDescent="0.25">
      <c r="C1308" s="1"/>
      <c r="D1308" s="1"/>
      <c r="E1308" s="1"/>
      <c r="G1308" s="1"/>
      <c r="H1308" s="1"/>
      <c r="I1308" s="1"/>
      <c r="J1308" s="1"/>
    </row>
    <row r="1309" spans="3:10" x14ac:dyDescent="0.25">
      <c r="C1309" s="1"/>
      <c r="D1309" s="1"/>
      <c r="E1309" s="1"/>
      <c r="G1309" s="1"/>
      <c r="H1309" s="1"/>
      <c r="I1309" s="1"/>
      <c r="J1309" s="1"/>
    </row>
    <row r="1310" spans="3:10" x14ac:dyDescent="0.25">
      <c r="C1310" s="1"/>
      <c r="D1310" s="1"/>
      <c r="E1310" s="1"/>
      <c r="G1310" s="1"/>
      <c r="H1310" s="1"/>
      <c r="I1310" s="1"/>
      <c r="J1310" s="1"/>
    </row>
    <row r="1311" spans="3:10" x14ac:dyDescent="0.25">
      <c r="C1311" s="1"/>
      <c r="D1311" s="1"/>
      <c r="E1311" s="1"/>
      <c r="G1311" s="1"/>
      <c r="H1311" s="1"/>
      <c r="I1311" s="1"/>
      <c r="J1311" s="1"/>
    </row>
    <row r="1312" spans="3:10" x14ac:dyDescent="0.25">
      <c r="C1312" s="1"/>
      <c r="D1312" s="1"/>
      <c r="E1312" s="1"/>
      <c r="G1312" s="1"/>
      <c r="H1312" s="1"/>
      <c r="I1312" s="1"/>
      <c r="J1312" s="1"/>
    </row>
    <row r="1313" spans="3:10" x14ac:dyDescent="0.25">
      <c r="C1313" s="1"/>
      <c r="D1313" s="1"/>
      <c r="E1313" s="1"/>
      <c r="G1313" s="1"/>
      <c r="H1313" s="1"/>
      <c r="I1313" s="1"/>
      <c r="J1313" s="1"/>
    </row>
    <row r="1314" spans="3:10" x14ac:dyDescent="0.25">
      <c r="C1314" s="1"/>
      <c r="D1314" s="1"/>
      <c r="E1314" s="1"/>
      <c r="G1314" s="1"/>
      <c r="H1314" s="1"/>
      <c r="I1314" s="1"/>
      <c r="J1314" s="1"/>
    </row>
    <row r="1315" spans="3:10" x14ac:dyDescent="0.25">
      <c r="C1315" s="1"/>
      <c r="D1315" s="1"/>
      <c r="E1315" s="1"/>
      <c r="G1315" s="1"/>
      <c r="H1315" s="1"/>
      <c r="I1315" s="1"/>
      <c r="J1315" s="1"/>
    </row>
    <row r="1316" spans="3:10" x14ac:dyDescent="0.25">
      <c r="C1316" s="1"/>
      <c r="D1316" s="1"/>
      <c r="E1316" s="1"/>
      <c r="G1316" s="1"/>
      <c r="H1316" s="1"/>
      <c r="I1316" s="1"/>
      <c r="J1316" s="1"/>
    </row>
    <row r="1317" spans="3:10" x14ac:dyDescent="0.25">
      <c r="C1317" s="1"/>
      <c r="D1317" s="1"/>
      <c r="E1317" s="1"/>
      <c r="G1317" s="1"/>
      <c r="H1317" s="1"/>
      <c r="I1317" s="1"/>
      <c r="J1317" s="1"/>
    </row>
    <row r="1318" spans="3:10" x14ac:dyDescent="0.25">
      <c r="C1318" s="1"/>
      <c r="D1318" s="1"/>
      <c r="E1318" s="1"/>
      <c r="G1318" s="1"/>
      <c r="H1318" s="1"/>
      <c r="I1318" s="1"/>
      <c r="J1318" s="1"/>
    </row>
    <row r="1319" spans="3:10" x14ac:dyDescent="0.25">
      <c r="C1319" s="1"/>
      <c r="D1319" s="1"/>
      <c r="E1319" s="1"/>
      <c r="G1319" s="1"/>
      <c r="H1319" s="1"/>
      <c r="I1319" s="1"/>
      <c r="J1319" s="1"/>
    </row>
    <row r="1320" spans="3:10" x14ac:dyDescent="0.25">
      <c r="C1320" s="1"/>
      <c r="D1320" s="1"/>
      <c r="E1320" s="1"/>
      <c r="G1320" s="1"/>
      <c r="H1320" s="1"/>
      <c r="I1320" s="1"/>
      <c r="J1320" s="1"/>
    </row>
    <row r="1321" spans="3:10" x14ac:dyDescent="0.25">
      <c r="C1321" s="1"/>
      <c r="D1321" s="1"/>
      <c r="E1321" s="1"/>
      <c r="G1321" s="1"/>
      <c r="H1321" s="1"/>
      <c r="I1321" s="1"/>
      <c r="J1321" s="1"/>
    </row>
    <row r="1322" spans="3:10" x14ac:dyDescent="0.25">
      <c r="C1322" s="1"/>
      <c r="D1322" s="1"/>
      <c r="E1322" s="1"/>
      <c r="G1322" s="1"/>
      <c r="H1322" s="1"/>
      <c r="I1322" s="1"/>
      <c r="J1322" s="1"/>
    </row>
    <row r="1323" spans="3:10" x14ac:dyDescent="0.25">
      <c r="C1323" s="1"/>
      <c r="D1323" s="1"/>
      <c r="E1323" s="1"/>
      <c r="G1323" s="1"/>
      <c r="H1323" s="1"/>
      <c r="I1323" s="1"/>
      <c r="J1323" s="1"/>
    </row>
    <row r="1324" spans="3:10" x14ac:dyDescent="0.25">
      <c r="C1324" s="1"/>
      <c r="D1324" s="1"/>
      <c r="E1324" s="1"/>
      <c r="G1324" s="1"/>
      <c r="H1324" s="1"/>
      <c r="I1324" s="1"/>
      <c r="J1324" s="1"/>
    </row>
    <row r="1325" spans="3:10" x14ac:dyDescent="0.25">
      <c r="C1325" s="1"/>
      <c r="D1325" s="1"/>
      <c r="E1325" s="1"/>
      <c r="G1325" s="1"/>
      <c r="H1325" s="1"/>
      <c r="I1325" s="1"/>
      <c r="J1325" s="1"/>
    </row>
    <row r="1326" spans="3:10" x14ac:dyDescent="0.25">
      <c r="C1326" s="1"/>
      <c r="D1326" s="1"/>
      <c r="E1326" s="1"/>
      <c r="G1326" s="1"/>
      <c r="H1326" s="1"/>
      <c r="I1326" s="1"/>
      <c r="J1326" s="1"/>
    </row>
    <row r="1327" spans="3:10" x14ac:dyDescent="0.25">
      <c r="C1327" s="1"/>
      <c r="D1327" s="1"/>
      <c r="E1327" s="1"/>
      <c r="G1327" s="1"/>
      <c r="H1327" s="1"/>
      <c r="I1327" s="1"/>
      <c r="J1327" s="1"/>
    </row>
    <row r="1328" spans="3:10" x14ac:dyDescent="0.25">
      <c r="C1328" s="1"/>
      <c r="D1328" s="1"/>
      <c r="E1328" s="1"/>
      <c r="G1328" s="1"/>
      <c r="H1328" s="1"/>
      <c r="I1328" s="1"/>
      <c r="J1328" s="1"/>
    </row>
    <row r="1329" spans="3:10" x14ac:dyDescent="0.25">
      <c r="C1329" s="1"/>
      <c r="D1329" s="1"/>
      <c r="E1329" s="1"/>
      <c r="G1329" s="1"/>
      <c r="H1329" s="1"/>
      <c r="I1329" s="1"/>
      <c r="J1329" s="1"/>
    </row>
    <row r="1330" spans="3:10" x14ac:dyDescent="0.25">
      <c r="C1330" s="1"/>
      <c r="D1330" s="1"/>
      <c r="E1330" s="1"/>
      <c r="G1330" s="1"/>
      <c r="H1330" s="1"/>
      <c r="I1330" s="1"/>
      <c r="J1330" s="1"/>
    </row>
    <row r="1331" spans="3:10" x14ac:dyDescent="0.25">
      <c r="C1331" s="1"/>
      <c r="D1331" s="1"/>
      <c r="E1331" s="1"/>
      <c r="G1331" s="1"/>
      <c r="H1331" s="1"/>
      <c r="I1331" s="1"/>
      <c r="J1331" s="1"/>
    </row>
    <row r="1332" spans="3:10" x14ac:dyDescent="0.25">
      <c r="C1332" s="1"/>
      <c r="D1332" s="1"/>
      <c r="E1332" s="1"/>
      <c r="G1332" s="1"/>
      <c r="H1332" s="1"/>
      <c r="I1332" s="1"/>
      <c r="J1332" s="1"/>
    </row>
    <row r="1333" spans="3:10" x14ac:dyDescent="0.25">
      <c r="C1333" s="1"/>
      <c r="D1333" s="1"/>
      <c r="E1333" s="1"/>
      <c r="G1333" s="1"/>
      <c r="H1333" s="1"/>
      <c r="I1333" s="1"/>
      <c r="J1333" s="1"/>
    </row>
    <row r="1334" spans="3:10" x14ac:dyDescent="0.25">
      <c r="C1334" s="1"/>
      <c r="D1334" s="1"/>
      <c r="E1334" s="1"/>
      <c r="G1334" s="1"/>
      <c r="H1334" s="1"/>
      <c r="I1334" s="1"/>
      <c r="J1334" s="1"/>
    </row>
    <row r="1335" spans="3:10" x14ac:dyDescent="0.25">
      <c r="C1335" s="1"/>
      <c r="D1335" s="1"/>
      <c r="E1335" s="1"/>
      <c r="G1335" s="1"/>
      <c r="H1335" s="1"/>
      <c r="I1335" s="1"/>
      <c r="J1335" s="1"/>
    </row>
    <row r="1336" spans="3:10" x14ac:dyDescent="0.25">
      <c r="C1336" s="1"/>
      <c r="D1336" s="1"/>
      <c r="E1336" s="1"/>
      <c r="G1336" s="1"/>
      <c r="H1336" s="1"/>
      <c r="I1336" s="1"/>
      <c r="J1336" s="1"/>
    </row>
    <row r="1337" spans="3:10" x14ac:dyDescent="0.25">
      <c r="C1337" s="1"/>
      <c r="D1337" s="1"/>
      <c r="E1337" s="1"/>
      <c r="G1337" s="1"/>
      <c r="H1337" s="1"/>
      <c r="I1337" s="1"/>
      <c r="J1337" s="1"/>
    </row>
    <row r="1338" spans="3:10" x14ac:dyDescent="0.25">
      <c r="C1338" s="1"/>
      <c r="D1338" s="1"/>
      <c r="E1338" s="1"/>
      <c r="G1338" s="1"/>
      <c r="H1338" s="1"/>
      <c r="I1338" s="1"/>
      <c r="J1338" s="1"/>
    </row>
    <row r="1339" spans="3:10" x14ac:dyDescent="0.25">
      <c r="C1339" s="1"/>
      <c r="D1339" s="1"/>
      <c r="E1339" s="1"/>
      <c r="G1339" s="1"/>
      <c r="H1339" s="1"/>
      <c r="I1339" s="1"/>
      <c r="J1339" s="1"/>
    </row>
    <row r="1340" spans="3:10" x14ac:dyDescent="0.25">
      <c r="C1340" s="1"/>
      <c r="D1340" s="1"/>
      <c r="E1340" s="1"/>
      <c r="G1340" s="1"/>
      <c r="H1340" s="1"/>
      <c r="I1340" s="1"/>
      <c r="J1340" s="1"/>
    </row>
    <row r="1341" spans="3:10" x14ac:dyDescent="0.25">
      <c r="C1341" s="1"/>
      <c r="D1341" s="1"/>
      <c r="E1341" s="1"/>
      <c r="G1341" s="1"/>
      <c r="H1341" s="1"/>
      <c r="I1341" s="1"/>
      <c r="J1341" s="1"/>
    </row>
    <row r="1342" spans="3:10" x14ac:dyDescent="0.25">
      <c r="C1342" s="1"/>
      <c r="D1342" s="1"/>
      <c r="E1342" s="1"/>
      <c r="G1342" s="1"/>
      <c r="H1342" s="1"/>
      <c r="I1342" s="1"/>
      <c r="J1342" s="1"/>
    </row>
    <row r="1343" spans="3:10" x14ac:dyDescent="0.25">
      <c r="C1343" s="1"/>
      <c r="D1343" s="1"/>
      <c r="E1343" s="1"/>
      <c r="G1343" s="1"/>
      <c r="H1343" s="1"/>
      <c r="I1343" s="1"/>
      <c r="J1343" s="1"/>
    </row>
    <row r="1344" spans="3:10" x14ac:dyDescent="0.25">
      <c r="C1344" s="1"/>
      <c r="D1344" s="1"/>
      <c r="E1344" s="1"/>
      <c r="G1344" s="1"/>
      <c r="H1344" s="1"/>
      <c r="I1344" s="1"/>
      <c r="J1344" s="1"/>
    </row>
    <row r="1345" spans="3:10" x14ac:dyDescent="0.25">
      <c r="C1345" s="1"/>
      <c r="D1345" s="1"/>
      <c r="E1345" s="1"/>
      <c r="G1345" s="1"/>
      <c r="H1345" s="1"/>
      <c r="I1345" s="1"/>
      <c r="J1345" s="1"/>
    </row>
    <row r="1346" spans="3:10" x14ac:dyDescent="0.25">
      <c r="C1346" s="1"/>
      <c r="D1346" s="1"/>
      <c r="E1346" s="1"/>
      <c r="G1346" s="1"/>
      <c r="H1346" s="1"/>
      <c r="I1346" s="1"/>
      <c r="J1346" s="1"/>
    </row>
    <row r="1347" spans="3:10" x14ac:dyDescent="0.25">
      <c r="C1347" s="1"/>
      <c r="D1347" s="1"/>
      <c r="E1347" s="1"/>
      <c r="G1347" s="1"/>
      <c r="H1347" s="1"/>
      <c r="I1347" s="1"/>
      <c r="J1347" s="1"/>
    </row>
    <row r="1348" spans="3:10" x14ac:dyDescent="0.25">
      <c r="C1348" s="1"/>
      <c r="D1348" s="1"/>
      <c r="E1348" s="1"/>
      <c r="G1348" s="1"/>
      <c r="H1348" s="1"/>
      <c r="I1348" s="1"/>
      <c r="J1348" s="1"/>
    </row>
    <row r="1349" spans="3:10" x14ac:dyDescent="0.25">
      <c r="C1349" s="1"/>
      <c r="D1349" s="1"/>
      <c r="E1349" s="1"/>
      <c r="G1349" s="1"/>
      <c r="H1349" s="1"/>
      <c r="I1349" s="1"/>
      <c r="J1349" s="1"/>
    </row>
    <row r="1350" spans="3:10" x14ac:dyDescent="0.25">
      <c r="C1350" s="1"/>
      <c r="D1350" s="1"/>
      <c r="E1350" s="1"/>
      <c r="G1350" s="1"/>
      <c r="H1350" s="1"/>
      <c r="I1350" s="1"/>
      <c r="J1350" s="1"/>
    </row>
    <row r="1351" spans="3:10" x14ac:dyDescent="0.25">
      <c r="C1351" s="1"/>
      <c r="D1351" s="1"/>
      <c r="E1351" s="1"/>
      <c r="G1351" s="1"/>
      <c r="H1351" s="1"/>
      <c r="I1351" s="1"/>
      <c r="J1351" s="1"/>
    </row>
    <row r="1352" spans="3:10" x14ac:dyDescent="0.25">
      <c r="C1352" s="1"/>
      <c r="D1352" s="1"/>
      <c r="E1352" s="1"/>
      <c r="G1352" s="1"/>
      <c r="H1352" s="1"/>
      <c r="I1352" s="1"/>
      <c r="J1352" s="1"/>
    </row>
    <row r="1353" spans="3:10" x14ac:dyDescent="0.25">
      <c r="C1353" s="1"/>
      <c r="D1353" s="1"/>
      <c r="E1353" s="1"/>
      <c r="G1353" s="1"/>
      <c r="H1353" s="1"/>
      <c r="I1353" s="1"/>
      <c r="J1353" s="1"/>
    </row>
    <row r="1354" spans="3:10" x14ac:dyDescent="0.25">
      <c r="C1354" s="1"/>
      <c r="D1354" s="1"/>
      <c r="E1354" s="1"/>
      <c r="G1354" s="1"/>
      <c r="H1354" s="1"/>
      <c r="I1354" s="1"/>
      <c r="J1354" s="1"/>
    </row>
    <row r="1355" spans="3:10" x14ac:dyDescent="0.25">
      <c r="C1355" s="1"/>
      <c r="D1355" s="1"/>
      <c r="E1355" s="1"/>
      <c r="G1355" s="1"/>
      <c r="H1355" s="1"/>
      <c r="I1355" s="1"/>
      <c r="J1355" s="1"/>
    </row>
    <row r="1356" spans="3:10" x14ac:dyDescent="0.25">
      <c r="C1356" s="1"/>
      <c r="D1356" s="1"/>
      <c r="E1356" s="1"/>
      <c r="G1356" s="1"/>
      <c r="H1356" s="1"/>
      <c r="I1356" s="1"/>
      <c r="J1356" s="1"/>
    </row>
    <row r="1357" spans="3:10" x14ac:dyDescent="0.25">
      <c r="C1357" s="1"/>
      <c r="D1357" s="1"/>
      <c r="E1357" s="1"/>
      <c r="G1357" s="1"/>
      <c r="H1357" s="1"/>
      <c r="I1357" s="1"/>
      <c r="J1357" s="1"/>
    </row>
    <row r="1358" spans="3:10" x14ac:dyDescent="0.25">
      <c r="C1358" s="1"/>
      <c r="D1358" s="1"/>
      <c r="E1358" s="1"/>
      <c r="G1358" s="1"/>
      <c r="H1358" s="1"/>
      <c r="I1358" s="1"/>
      <c r="J1358" s="1"/>
    </row>
    <row r="1359" spans="3:10" x14ac:dyDescent="0.25">
      <c r="C1359" s="1"/>
      <c r="D1359" s="1"/>
      <c r="E1359" s="1"/>
      <c r="G1359" s="1"/>
      <c r="H1359" s="1"/>
      <c r="I1359" s="1"/>
      <c r="J1359" s="1"/>
    </row>
    <row r="1360" spans="3:10" x14ac:dyDescent="0.25">
      <c r="C1360" s="1"/>
      <c r="D1360" s="1"/>
      <c r="E1360" s="1"/>
      <c r="G1360" s="1"/>
      <c r="H1360" s="1"/>
      <c r="I1360" s="1"/>
      <c r="J1360" s="1"/>
    </row>
    <row r="1361" spans="3:10" x14ac:dyDescent="0.25">
      <c r="C1361" s="1"/>
      <c r="D1361" s="1"/>
      <c r="E1361" s="1"/>
      <c r="G1361" s="1"/>
      <c r="H1361" s="1"/>
      <c r="I1361" s="1"/>
      <c r="J1361" s="1"/>
    </row>
    <row r="1362" spans="3:10" x14ac:dyDescent="0.25">
      <c r="C1362" s="1"/>
      <c r="D1362" s="1"/>
      <c r="E1362" s="1"/>
      <c r="G1362" s="1"/>
      <c r="H1362" s="1"/>
      <c r="I1362" s="1"/>
      <c r="J1362" s="1"/>
    </row>
    <row r="1363" spans="3:10" x14ac:dyDescent="0.25">
      <c r="C1363" s="1"/>
      <c r="D1363" s="1"/>
      <c r="E1363" s="1"/>
      <c r="G1363" s="1"/>
      <c r="H1363" s="1"/>
      <c r="I1363" s="1"/>
      <c r="J1363" s="1"/>
    </row>
    <row r="1364" spans="3:10" x14ac:dyDescent="0.25">
      <c r="C1364" s="1"/>
      <c r="D1364" s="1"/>
      <c r="E1364" s="1"/>
      <c r="G1364" s="1"/>
      <c r="H1364" s="1"/>
      <c r="I1364" s="1"/>
      <c r="J1364" s="1"/>
    </row>
    <row r="1365" spans="3:10" x14ac:dyDescent="0.25">
      <c r="C1365" s="1"/>
      <c r="D1365" s="1"/>
      <c r="E1365" s="1"/>
      <c r="G1365" s="1"/>
      <c r="H1365" s="1"/>
      <c r="I1365" s="1"/>
      <c r="J1365" s="1"/>
    </row>
    <row r="1366" spans="3:10" x14ac:dyDescent="0.25">
      <c r="C1366" s="1"/>
      <c r="D1366" s="1"/>
      <c r="E1366" s="1"/>
      <c r="G1366" s="1"/>
      <c r="H1366" s="1"/>
      <c r="I1366" s="1"/>
      <c r="J1366" s="1"/>
    </row>
    <row r="1367" spans="3:10" x14ac:dyDescent="0.25">
      <c r="C1367" s="1"/>
      <c r="D1367" s="1"/>
      <c r="E1367" s="1"/>
      <c r="G1367" s="1"/>
      <c r="H1367" s="1"/>
      <c r="I1367" s="1"/>
      <c r="J1367" s="1"/>
    </row>
    <row r="1368" spans="3:10" x14ac:dyDescent="0.25">
      <c r="C1368" s="1"/>
      <c r="D1368" s="1"/>
      <c r="E1368" s="1"/>
      <c r="G1368" s="1"/>
      <c r="H1368" s="1"/>
      <c r="I1368" s="1"/>
      <c r="J1368" s="1"/>
    </row>
    <row r="1369" spans="3:10" x14ac:dyDescent="0.25">
      <c r="C1369" s="1"/>
      <c r="D1369" s="1"/>
      <c r="E1369" s="1"/>
      <c r="G1369" s="1"/>
      <c r="H1369" s="1"/>
      <c r="I1369" s="1"/>
      <c r="J1369" s="1"/>
    </row>
    <row r="1370" spans="3:10" x14ac:dyDescent="0.25">
      <c r="C1370" s="1"/>
      <c r="D1370" s="1"/>
      <c r="E1370" s="1"/>
      <c r="G1370" s="1"/>
      <c r="H1370" s="1"/>
      <c r="I1370" s="1"/>
      <c r="J1370" s="1"/>
    </row>
    <row r="1371" spans="3:10" x14ac:dyDescent="0.25">
      <c r="C1371" s="1"/>
      <c r="D1371" s="1"/>
      <c r="E1371" s="1"/>
      <c r="G1371" s="1"/>
      <c r="H1371" s="1"/>
      <c r="I1371" s="1"/>
      <c r="J1371" s="1"/>
    </row>
    <row r="1372" spans="3:10" x14ac:dyDescent="0.25">
      <c r="C1372" s="1"/>
      <c r="D1372" s="1"/>
      <c r="E1372" s="1"/>
      <c r="G1372" s="1"/>
      <c r="H1372" s="1"/>
      <c r="I1372" s="1"/>
      <c r="J1372" s="1"/>
    </row>
    <row r="1373" spans="3:10" x14ac:dyDescent="0.25">
      <c r="C1373" s="1"/>
      <c r="D1373" s="1"/>
      <c r="E1373" s="1"/>
      <c r="G1373" s="1"/>
      <c r="H1373" s="1"/>
      <c r="I1373" s="1"/>
      <c r="J1373" s="1"/>
    </row>
    <row r="1374" spans="3:10" x14ac:dyDescent="0.25">
      <c r="C1374" s="1"/>
      <c r="D1374" s="1"/>
      <c r="E1374" s="1"/>
      <c r="G1374" s="1"/>
      <c r="H1374" s="1"/>
      <c r="I1374" s="1"/>
      <c r="J1374" s="1"/>
    </row>
    <row r="1375" spans="3:10" x14ac:dyDescent="0.25">
      <c r="C1375" s="1"/>
      <c r="D1375" s="1"/>
      <c r="E1375" s="1"/>
      <c r="G1375" s="1"/>
      <c r="H1375" s="1"/>
      <c r="I1375" s="1"/>
      <c r="J1375" s="1"/>
    </row>
    <row r="1376" spans="3:10" x14ac:dyDescent="0.25">
      <c r="C1376" s="1"/>
      <c r="D1376" s="1"/>
      <c r="E1376" s="1"/>
      <c r="G1376" s="1"/>
      <c r="H1376" s="1"/>
      <c r="I1376" s="1"/>
      <c r="J1376" s="1"/>
    </row>
    <row r="1377" spans="3:10" x14ac:dyDescent="0.25">
      <c r="C1377" s="1"/>
      <c r="D1377" s="1"/>
      <c r="E1377" s="1"/>
      <c r="G1377" s="1"/>
      <c r="H1377" s="1"/>
      <c r="I1377" s="1"/>
      <c r="J1377" s="1"/>
    </row>
    <row r="1378" spans="3:10" x14ac:dyDescent="0.25">
      <c r="C1378" s="1"/>
      <c r="D1378" s="1"/>
      <c r="E1378" s="1"/>
      <c r="G1378" s="1"/>
      <c r="H1378" s="1"/>
      <c r="I1378" s="1"/>
      <c r="J1378" s="1"/>
    </row>
    <row r="1379" spans="3:10" x14ac:dyDescent="0.25">
      <c r="C1379" s="1"/>
      <c r="D1379" s="1"/>
      <c r="E1379" s="1"/>
      <c r="G1379" s="1"/>
      <c r="H1379" s="1"/>
      <c r="I1379" s="1"/>
      <c r="J1379" s="1"/>
    </row>
    <row r="1380" spans="3:10" x14ac:dyDescent="0.25">
      <c r="C1380" s="1"/>
      <c r="D1380" s="1"/>
      <c r="E1380" s="1"/>
      <c r="G1380" s="1"/>
      <c r="H1380" s="1"/>
      <c r="I1380" s="1"/>
      <c r="J1380" s="1"/>
    </row>
    <row r="1381" spans="3:10" x14ac:dyDescent="0.25">
      <c r="C1381" s="1"/>
      <c r="D1381" s="1"/>
      <c r="E1381" s="1"/>
      <c r="G1381" s="1"/>
      <c r="H1381" s="1"/>
      <c r="I1381" s="1"/>
      <c r="J1381" s="1"/>
    </row>
    <row r="1382" spans="3:10" x14ac:dyDescent="0.25">
      <c r="C1382" s="1"/>
      <c r="D1382" s="1"/>
      <c r="E1382" s="1"/>
      <c r="G1382" s="1"/>
      <c r="H1382" s="1"/>
      <c r="I1382" s="1"/>
      <c r="J1382" s="1"/>
    </row>
    <row r="1383" spans="3:10" x14ac:dyDescent="0.25">
      <c r="C1383" s="1"/>
      <c r="D1383" s="1"/>
      <c r="E1383" s="1"/>
      <c r="G1383" s="1"/>
      <c r="H1383" s="1"/>
      <c r="I1383" s="1"/>
      <c r="J1383" s="1"/>
    </row>
    <row r="1384" spans="3:10" x14ac:dyDescent="0.25">
      <c r="C1384" s="1"/>
      <c r="D1384" s="1"/>
      <c r="E1384" s="1"/>
      <c r="G1384" s="1"/>
      <c r="H1384" s="1"/>
      <c r="I1384" s="1"/>
      <c r="J1384" s="1"/>
    </row>
    <row r="1385" spans="3:10" x14ac:dyDescent="0.25">
      <c r="C1385" s="1"/>
      <c r="D1385" s="1"/>
      <c r="E1385" s="1"/>
      <c r="G1385" s="1"/>
      <c r="H1385" s="1"/>
      <c r="I1385" s="1"/>
      <c r="J1385" s="1"/>
    </row>
    <row r="1386" spans="3:10" x14ac:dyDescent="0.25">
      <c r="C1386" s="1"/>
      <c r="D1386" s="1"/>
      <c r="E1386" s="1"/>
      <c r="G1386" s="1"/>
      <c r="H1386" s="1"/>
      <c r="I1386" s="1"/>
      <c r="J1386" s="1"/>
    </row>
    <row r="1387" spans="3:10" x14ac:dyDescent="0.25">
      <c r="C1387" s="1"/>
      <c r="D1387" s="1"/>
      <c r="E1387" s="1"/>
      <c r="G1387" s="1"/>
      <c r="H1387" s="1"/>
      <c r="I1387" s="1"/>
      <c r="J1387" s="1"/>
    </row>
    <row r="1388" spans="3:10" x14ac:dyDescent="0.25">
      <c r="C1388" s="1"/>
      <c r="D1388" s="1"/>
      <c r="E1388" s="1"/>
      <c r="G1388" s="1"/>
      <c r="H1388" s="1"/>
      <c r="I1388" s="1"/>
      <c r="J1388" s="1"/>
    </row>
    <row r="1389" spans="3:10" x14ac:dyDescent="0.25">
      <c r="C1389" s="1"/>
      <c r="D1389" s="1"/>
      <c r="E1389" s="1"/>
      <c r="G1389" s="1"/>
      <c r="H1389" s="1"/>
      <c r="I1389" s="1"/>
      <c r="J1389" s="1"/>
    </row>
    <row r="1390" spans="3:10" x14ac:dyDescent="0.25">
      <c r="C1390" s="1"/>
      <c r="D1390" s="1"/>
      <c r="E1390" s="1"/>
      <c r="G1390" s="1"/>
      <c r="H1390" s="1"/>
      <c r="I1390" s="1"/>
      <c r="J1390" s="1"/>
    </row>
    <row r="1391" spans="3:10" x14ac:dyDescent="0.25">
      <c r="C1391" s="1"/>
      <c r="D1391" s="1"/>
      <c r="E1391" s="1"/>
      <c r="G1391" s="1"/>
      <c r="H1391" s="1"/>
      <c r="I1391" s="1"/>
      <c r="J1391" s="1"/>
    </row>
    <row r="1392" spans="3:10" x14ac:dyDescent="0.25">
      <c r="C1392" s="1"/>
      <c r="D1392" s="1"/>
      <c r="E1392" s="1"/>
      <c r="G1392" s="1"/>
      <c r="H1392" s="1"/>
      <c r="I1392" s="1"/>
      <c r="J1392" s="1"/>
    </row>
    <row r="1393" spans="3:10" x14ac:dyDescent="0.25">
      <c r="C1393" s="1"/>
      <c r="D1393" s="1"/>
      <c r="E1393" s="1"/>
      <c r="G1393" s="1"/>
      <c r="H1393" s="1"/>
      <c r="I1393" s="1"/>
      <c r="J1393" s="1"/>
    </row>
    <row r="1394" spans="3:10" x14ac:dyDescent="0.25">
      <c r="C1394" s="1"/>
      <c r="D1394" s="1"/>
      <c r="E1394" s="1"/>
      <c r="G1394" s="1"/>
      <c r="H1394" s="1"/>
      <c r="I1394" s="1"/>
      <c r="J1394" s="1"/>
    </row>
    <row r="1395" spans="3:10" x14ac:dyDescent="0.25">
      <c r="C1395" s="1"/>
      <c r="D1395" s="1"/>
      <c r="E1395" s="1"/>
      <c r="G1395" s="1"/>
      <c r="H1395" s="1"/>
      <c r="I1395" s="1"/>
      <c r="J1395" s="1"/>
    </row>
    <row r="1396" spans="3:10" x14ac:dyDescent="0.25">
      <c r="C1396" s="1"/>
      <c r="D1396" s="1"/>
      <c r="E1396" s="1"/>
      <c r="G1396" s="1"/>
      <c r="H1396" s="1"/>
      <c r="I1396" s="1"/>
      <c r="J1396" s="1"/>
    </row>
    <row r="1397" spans="3:10" x14ac:dyDescent="0.25">
      <c r="C1397" s="1"/>
      <c r="D1397" s="1"/>
      <c r="E1397" s="1"/>
      <c r="G1397" s="1"/>
      <c r="H1397" s="1"/>
      <c r="I1397" s="1"/>
      <c r="J1397" s="1"/>
    </row>
    <row r="1398" spans="3:10" x14ac:dyDescent="0.25">
      <c r="C1398" s="1"/>
      <c r="D1398" s="1"/>
      <c r="E1398" s="1"/>
      <c r="G1398" s="1"/>
      <c r="H1398" s="1"/>
      <c r="I1398" s="1"/>
      <c r="J1398" s="1"/>
    </row>
    <row r="1399" spans="3:10" x14ac:dyDescent="0.25">
      <c r="C1399" s="1"/>
      <c r="D1399" s="1"/>
      <c r="E1399" s="1"/>
      <c r="G1399" s="1"/>
      <c r="H1399" s="1"/>
      <c r="I1399" s="1"/>
      <c r="J1399" s="1"/>
    </row>
    <row r="1400" spans="3:10" x14ac:dyDescent="0.25">
      <c r="C1400" s="1"/>
      <c r="D1400" s="1"/>
      <c r="E1400" s="1"/>
      <c r="G1400" s="1"/>
      <c r="H1400" s="1"/>
      <c r="I1400" s="1"/>
      <c r="J1400" s="1"/>
    </row>
    <row r="1401" spans="3:10" x14ac:dyDescent="0.25">
      <c r="C1401" s="1"/>
      <c r="D1401" s="1"/>
      <c r="E1401" s="1"/>
      <c r="G1401" s="1"/>
      <c r="H1401" s="1"/>
      <c r="I1401" s="1"/>
      <c r="J1401" s="1"/>
    </row>
    <row r="1402" spans="3:10" x14ac:dyDescent="0.25">
      <c r="C1402" s="1"/>
      <c r="D1402" s="1"/>
      <c r="E1402" s="1"/>
      <c r="G1402" s="1"/>
      <c r="H1402" s="1"/>
      <c r="I1402" s="1"/>
      <c r="J1402" s="1"/>
    </row>
    <row r="1403" spans="3:10" x14ac:dyDescent="0.25">
      <c r="C1403" s="1"/>
      <c r="D1403" s="1"/>
      <c r="E1403" s="1"/>
      <c r="G1403" s="1"/>
      <c r="H1403" s="1"/>
      <c r="I1403" s="1"/>
      <c r="J1403" s="1"/>
    </row>
    <row r="1404" spans="3:10" x14ac:dyDescent="0.25">
      <c r="C1404" s="1"/>
      <c r="D1404" s="1"/>
      <c r="E1404" s="1"/>
      <c r="G1404" s="1"/>
      <c r="H1404" s="1"/>
      <c r="I1404" s="1"/>
      <c r="J1404" s="1"/>
    </row>
    <row r="1405" spans="3:10" x14ac:dyDescent="0.25">
      <c r="C1405" s="1"/>
      <c r="D1405" s="1"/>
      <c r="E1405" s="1"/>
      <c r="G1405" s="1"/>
      <c r="H1405" s="1"/>
      <c r="I1405" s="1"/>
      <c r="J1405" s="1"/>
    </row>
    <row r="1406" spans="3:10" x14ac:dyDescent="0.25">
      <c r="C1406" s="1"/>
      <c r="D1406" s="1"/>
      <c r="E1406" s="1"/>
      <c r="G1406" s="1"/>
      <c r="H1406" s="1"/>
      <c r="I1406" s="1"/>
      <c r="J1406" s="1"/>
    </row>
    <row r="1407" spans="3:10" x14ac:dyDescent="0.25">
      <c r="C1407" s="1"/>
      <c r="D1407" s="1"/>
      <c r="E1407" s="1"/>
      <c r="G1407" s="1"/>
      <c r="H1407" s="1"/>
      <c r="I1407" s="1"/>
      <c r="J1407" s="1"/>
    </row>
    <row r="1408" spans="3:10" x14ac:dyDescent="0.25">
      <c r="C1408" s="1"/>
      <c r="D1408" s="1"/>
      <c r="E1408" s="1"/>
      <c r="G1408" s="1"/>
      <c r="H1408" s="1"/>
      <c r="I1408" s="1"/>
      <c r="J1408" s="1"/>
    </row>
    <row r="1409" spans="3:10" x14ac:dyDescent="0.25">
      <c r="C1409" s="1"/>
      <c r="D1409" s="1"/>
      <c r="E1409" s="1"/>
      <c r="G1409" s="1"/>
      <c r="H1409" s="1"/>
      <c r="I1409" s="1"/>
      <c r="J1409" s="1"/>
    </row>
    <row r="1410" spans="3:10" x14ac:dyDescent="0.25">
      <c r="C1410" s="1"/>
      <c r="D1410" s="1"/>
      <c r="E1410" s="1"/>
      <c r="G1410" s="1"/>
      <c r="H1410" s="1"/>
      <c r="I1410" s="1"/>
      <c r="J1410" s="1"/>
    </row>
    <row r="1411" spans="3:10" x14ac:dyDescent="0.25">
      <c r="C1411" s="1"/>
      <c r="D1411" s="1"/>
      <c r="E1411" s="1"/>
      <c r="G1411" s="1"/>
      <c r="H1411" s="1"/>
      <c r="I1411" s="1"/>
      <c r="J1411" s="1"/>
    </row>
    <row r="1412" spans="3:10" x14ac:dyDescent="0.25">
      <c r="C1412" s="1"/>
      <c r="D1412" s="1"/>
      <c r="E1412" s="1"/>
      <c r="G1412" s="1"/>
      <c r="H1412" s="1"/>
      <c r="I1412" s="1"/>
      <c r="J1412" s="1"/>
    </row>
    <row r="1413" spans="3:10" x14ac:dyDescent="0.25">
      <c r="C1413" s="1"/>
      <c r="D1413" s="1"/>
      <c r="E1413" s="1"/>
      <c r="G1413" s="1"/>
      <c r="H1413" s="1"/>
      <c r="I1413" s="1"/>
      <c r="J1413" s="1"/>
    </row>
    <row r="1414" spans="3:10" x14ac:dyDescent="0.25">
      <c r="C1414" s="1"/>
      <c r="D1414" s="1"/>
      <c r="E1414" s="1"/>
      <c r="G1414" s="1"/>
      <c r="H1414" s="1"/>
      <c r="I1414" s="1"/>
      <c r="J1414" s="1"/>
    </row>
    <row r="1415" spans="3:10" x14ac:dyDescent="0.25">
      <c r="C1415" s="1"/>
      <c r="D1415" s="1"/>
      <c r="E1415" s="1"/>
      <c r="G1415" s="1"/>
      <c r="H1415" s="1"/>
      <c r="I1415" s="1"/>
      <c r="J1415" s="1"/>
    </row>
    <row r="1416" spans="3:10" x14ac:dyDescent="0.25">
      <c r="C1416" s="1"/>
      <c r="D1416" s="1"/>
      <c r="E1416" s="1"/>
      <c r="G1416" s="1"/>
      <c r="H1416" s="1"/>
      <c r="I1416" s="1"/>
      <c r="J1416" s="1"/>
    </row>
    <row r="1417" spans="3:10" x14ac:dyDescent="0.25">
      <c r="C1417" s="1"/>
      <c r="D1417" s="1"/>
      <c r="E1417" s="1"/>
      <c r="G1417" s="1"/>
      <c r="H1417" s="1"/>
      <c r="I1417" s="1"/>
      <c r="J1417" s="1"/>
    </row>
    <row r="1418" spans="3:10" x14ac:dyDescent="0.25">
      <c r="C1418" s="1"/>
      <c r="D1418" s="1"/>
      <c r="E1418" s="1"/>
      <c r="G1418" s="1"/>
      <c r="H1418" s="1"/>
      <c r="I1418" s="1"/>
      <c r="J1418" s="1"/>
    </row>
    <row r="1419" spans="3:10" x14ac:dyDescent="0.25">
      <c r="C1419" s="1"/>
      <c r="D1419" s="1"/>
      <c r="E1419" s="1"/>
      <c r="G1419" s="1"/>
      <c r="H1419" s="1"/>
      <c r="I1419" s="1"/>
      <c r="J1419" s="1"/>
    </row>
    <row r="1420" spans="3:10" x14ac:dyDescent="0.25">
      <c r="C1420" s="1"/>
      <c r="D1420" s="1"/>
      <c r="E1420" s="1"/>
      <c r="G1420" s="1"/>
      <c r="H1420" s="1"/>
      <c r="I1420" s="1"/>
      <c r="J1420" s="1"/>
    </row>
    <row r="1421" spans="3:10" x14ac:dyDescent="0.25">
      <c r="C1421" s="1"/>
      <c r="D1421" s="1"/>
      <c r="E1421" s="1"/>
      <c r="G1421" s="1"/>
      <c r="H1421" s="1"/>
      <c r="I1421" s="1"/>
      <c r="J1421" s="1"/>
    </row>
    <row r="1422" spans="3:10" x14ac:dyDescent="0.25">
      <c r="C1422" s="1"/>
      <c r="D1422" s="1"/>
      <c r="E1422" s="1"/>
      <c r="G1422" s="1"/>
      <c r="H1422" s="1"/>
      <c r="I1422" s="1"/>
      <c r="J1422" s="1"/>
    </row>
    <row r="1423" spans="3:10" x14ac:dyDescent="0.25">
      <c r="C1423" s="1"/>
      <c r="D1423" s="1"/>
      <c r="E1423" s="1"/>
      <c r="G1423" s="1"/>
      <c r="H1423" s="1"/>
      <c r="I1423" s="1"/>
      <c r="J1423" s="1"/>
    </row>
    <row r="1424" spans="3:10" x14ac:dyDescent="0.25">
      <c r="C1424" s="1"/>
      <c r="D1424" s="1"/>
      <c r="E1424" s="1"/>
      <c r="G1424" s="1"/>
      <c r="H1424" s="1"/>
      <c r="I1424" s="1"/>
      <c r="J1424" s="1"/>
    </row>
    <row r="1425" spans="3:10" x14ac:dyDescent="0.25">
      <c r="C1425" s="1"/>
      <c r="D1425" s="1"/>
      <c r="E1425" s="1"/>
      <c r="G1425" s="1"/>
      <c r="H1425" s="1"/>
      <c r="I1425" s="1"/>
      <c r="J1425" s="1"/>
    </row>
    <row r="1426" spans="3:10" x14ac:dyDescent="0.25">
      <c r="C1426" s="1"/>
      <c r="D1426" s="1"/>
      <c r="E1426" s="1"/>
      <c r="G1426" s="1"/>
      <c r="H1426" s="1"/>
      <c r="I1426" s="1"/>
      <c r="J1426" s="1"/>
    </row>
    <row r="1427" spans="3:10" x14ac:dyDescent="0.25">
      <c r="C1427" s="1"/>
      <c r="D1427" s="1"/>
      <c r="E1427" s="1"/>
      <c r="G1427" s="1"/>
      <c r="H1427" s="1"/>
      <c r="I1427" s="1"/>
      <c r="J1427" s="1"/>
    </row>
    <row r="1428" spans="3:10" x14ac:dyDescent="0.25">
      <c r="C1428" s="1"/>
      <c r="D1428" s="1"/>
      <c r="E1428" s="1"/>
      <c r="G1428" s="1"/>
      <c r="H1428" s="1"/>
      <c r="I1428" s="1"/>
      <c r="J1428" s="1"/>
    </row>
    <row r="1429" spans="3:10" x14ac:dyDescent="0.25">
      <c r="C1429" s="1"/>
      <c r="D1429" s="1"/>
      <c r="E1429" s="1"/>
      <c r="G1429" s="1"/>
      <c r="H1429" s="1"/>
      <c r="I1429" s="1"/>
      <c r="J1429" s="1"/>
    </row>
    <row r="1430" spans="3:10" x14ac:dyDescent="0.25">
      <c r="C1430" s="1"/>
      <c r="D1430" s="1"/>
      <c r="E1430" s="1"/>
      <c r="G1430" s="1"/>
      <c r="H1430" s="1"/>
      <c r="I1430" s="1"/>
      <c r="J1430" s="1"/>
    </row>
    <row r="1431" spans="3:10" x14ac:dyDescent="0.25">
      <c r="C1431" s="1"/>
      <c r="D1431" s="1"/>
      <c r="E1431" s="1"/>
      <c r="G1431" s="1"/>
      <c r="H1431" s="1"/>
      <c r="I1431" s="1"/>
      <c r="J1431" s="1"/>
    </row>
    <row r="1432" spans="3:10" x14ac:dyDescent="0.25">
      <c r="C1432" s="1"/>
      <c r="D1432" s="1"/>
      <c r="E1432" s="1"/>
      <c r="G1432" s="1"/>
      <c r="H1432" s="1"/>
      <c r="I1432" s="1"/>
      <c r="J1432" s="1"/>
    </row>
    <row r="1433" spans="3:10" x14ac:dyDescent="0.25">
      <c r="C1433" s="1"/>
      <c r="D1433" s="1"/>
      <c r="E1433" s="1"/>
      <c r="G1433" s="1"/>
      <c r="H1433" s="1"/>
      <c r="I1433" s="1"/>
      <c r="J1433" s="1"/>
    </row>
    <row r="1434" spans="3:10" x14ac:dyDescent="0.25">
      <c r="C1434" s="1"/>
      <c r="D1434" s="1"/>
      <c r="E1434" s="1"/>
      <c r="G1434" s="1"/>
      <c r="H1434" s="1"/>
      <c r="I1434" s="1"/>
      <c r="J1434" s="1"/>
    </row>
    <row r="1435" spans="3:10" x14ac:dyDescent="0.25">
      <c r="C1435" s="1"/>
      <c r="D1435" s="1"/>
      <c r="E1435" s="1"/>
      <c r="G1435" s="1"/>
      <c r="H1435" s="1"/>
      <c r="I1435" s="1"/>
      <c r="J1435" s="1"/>
    </row>
    <row r="1436" spans="3:10" x14ac:dyDescent="0.25">
      <c r="C1436" s="1"/>
      <c r="D1436" s="1"/>
      <c r="E1436" s="1"/>
      <c r="G1436" s="1"/>
      <c r="H1436" s="1"/>
      <c r="I1436" s="1"/>
      <c r="J1436" s="1"/>
    </row>
    <row r="1437" spans="3:10" x14ac:dyDescent="0.25">
      <c r="C1437" s="1"/>
      <c r="D1437" s="1"/>
      <c r="E1437" s="1"/>
      <c r="G1437" s="1"/>
      <c r="H1437" s="1"/>
      <c r="I1437" s="1"/>
      <c r="J1437" s="1"/>
    </row>
    <row r="1438" spans="3:10" x14ac:dyDescent="0.25">
      <c r="C1438" s="1"/>
      <c r="D1438" s="1"/>
      <c r="E1438" s="1"/>
      <c r="G1438" s="1"/>
      <c r="H1438" s="1"/>
      <c r="I1438" s="1"/>
      <c r="J1438" s="1"/>
    </row>
    <row r="1439" spans="3:10" x14ac:dyDescent="0.25">
      <c r="C1439" s="1"/>
      <c r="D1439" s="1"/>
      <c r="E1439" s="1"/>
      <c r="G1439" s="1"/>
      <c r="H1439" s="1"/>
      <c r="I1439" s="1"/>
      <c r="J1439" s="1"/>
    </row>
    <row r="1440" spans="3:10" x14ac:dyDescent="0.25">
      <c r="C1440" s="1"/>
      <c r="D1440" s="1"/>
      <c r="E1440" s="1"/>
      <c r="G1440" s="1"/>
      <c r="H1440" s="1"/>
      <c r="I1440" s="1"/>
      <c r="J1440" s="1"/>
    </row>
    <row r="1441" spans="3:10" x14ac:dyDescent="0.25">
      <c r="C1441" s="1"/>
      <c r="D1441" s="1"/>
      <c r="E1441" s="1"/>
      <c r="G1441" s="1"/>
      <c r="H1441" s="1"/>
      <c r="I1441" s="1"/>
      <c r="J1441" s="1"/>
    </row>
    <row r="1442" spans="3:10" x14ac:dyDescent="0.25">
      <c r="C1442" s="1"/>
      <c r="D1442" s="1"/>
      <c r="E1442" s="1"/>
      <c r="G1442" s="1"/>
      <c r="H1442" s="1"/>
      <c r="I1442" s="1"/>
      <c r="J1442" s="1"/>
    </row>
    <row r="1443" spans="3:10" x14ac:dyDescent="0.25">
      <c r="C1443" s="1"/>
      <c r="D1443" s="1"/>
      <c r="E1443" s="1"/>
      <c r="G1443" s="1"/>
      <c r="H1443" s="1"/>
      <c r="I1443" s="1"/>
      <c r="J1443" s="1"/>
    </row>
    <row r="1444" spans="3:10" x14ac:dyDescent="0.25">
      <c r="C1444" s="1"/>
      <c r="D1444" s="1"/>
      <c r="E1444" s="1"/>
      <c r="G1444" s="1"/>
      <c r="H1444" s="1"/>
      <c r="I1444" s="1"/>
      <c r="J1444" s="1"/>
    </row>
    <row r="1445" spans="3:10" x14ac:dyDescent="0.25">
      <c r="C1445" s="1"/>
      <c r="D1445" s="1"/>
      <c r="E1445" s="1"/>
      <c r="G1445" s="1"/>
      <c r="H1445" s="1"/>
      <c r="I1445" s="1"/>
      <c r="J1445" s="1"/>
    </row>
    <row r="1446" spans="3:10" x14ac:dyDescent="0.25">
      <c r="C1446" s="1"/>
      <c r="D1446" s="1"/>
      <c r="E1446" s="1"/>
      <c r="G1446" s="1"/>
      <c r="H1446" s="1"/>
      <c r="I1446" s="1"/>
      <c r="J1446" s="1"/>
    </row>
    <row r="1447" spans="3:10" x14ac:dyDescent="0.25">
      <c r="C1447" s="1"/>
      <c r="D1447" s="1"/>
      <c r="E1447" s="1"/>
      <c r="G1447" s="1"/>
      <c r="H1447" s="1"/>
      <c r="I1447" s="1"/>
      <c r="J1447" s="1"/>
    </row>
    <row r="1448" spans="3:10" x14ac:dyDescent="0.25">
      <c r="C1448" s="1"/>
      <c r="D1448" s="1"/>
      <c r="E1448" s="1"/>
      <c r="G1448" s="1"/>
      <c r="H1448" s="1"/>
      <c r="I1448" s="1"/>
      <c r="J1448" s="1"/>
    </row>
    <row r="1449" spans="3:10" x14ac:dyDescent="0.25">
      <c r="C1449" s="1"/>
      <c r="D1449" s="1"/>
      <c r="E1449" s="1"/>
      <c r="G1449" s="1"/>
      <c r="H1449" s="1"/>
      <c r="I1449" s="1"/>
      <c r="J1449" s="1"/>
    </row>
    <row r="1450" spans="3:10" x14ac:dyDescent="0.25">
      <c r="C1450" s="1"/>
      <c r="D1450" s="1"/>
      <c r="E1450" s="1"/>
      <c r="G1450" s="1"/>
      <c r="H1450" s="1"/>
      <c r="I1450" s="1"/>
      <c r="J1450" s="1"/>
    </row>
    <row r="1451" spans="3:10" x14ac:dyDescent="0.25">
      <c r="C1451" s="1"/>
      <c r="D1451" s="1"/>
      <c r="E1451" s="1"/>
      <c r="G1451" s="1"/>
      <c r="H1451" s="1"/>
      <c r="I1451" s="1"/>
      <c r="J1451" s="1"/>
    </row>
    <row r="1452" spans="3:10" x14ac:dyDescent="0.25">
      <c r="C1452" s="1"/>
      <c r="D1452" s="1"/>
      <c r="E1452" s="1"/>
      <c r="G1452" s="1"/>
      <c r="H1452" s="1"/>
      <c r="I1452" s="1"/>
      <c r="J1452" s="1"/>
    </row>
    <row r="1453" spans="3:10" x14ac:dyDescent="0.25">
      <c r="C1453" s="1"/>
      <c r="D1453" s="1"/>
      <c r="E1453" s="1"/>
      <c r="G1453" s="1"/>
      <c r="H1453" s="1"/>
      <c r="I1453" s="1"/>
      <c r="J1453" s="1"/>
    </row>
    <row r="1454" spans="3:10" x14ac:dyDescent="0.25">
      <c r="C1454" s="1"/>
      <c r="D1454" s="1"/>
      <c r="E1454" s="1"/>
      <c r="G1454" s="1"/>
      <c r="H1454" s="1"/>
      <c r="I1454" s="1"/>
      <c r="J1454" s="1"/>
    </row>
    <row r="1455" spans="3:10" x14ac:dyDescent="0.25">
      <c r="C1455" s="1"/>
      <c r="D1455" s="1"/>
      <c r="E1455" s="1"/>
      <c r="G1455" s="1"/>
      <c r="H1455" s="1"/>
      <c r="I1455" s="1"/>
      <c r="J1455" s="1"/>
    </row>
    <row r="1456" spans="3:10" x14ac:dyDescent="0.25">
      <c r="C1456" s="1"/>
      <c r="D1456" s="1"/>
      <c r="E1456" s="1"/>
      <c r="G1456" s="1"/>
      <c r="H1456" s="1"/>
      <c r="I1456" s="1"/>
      <c r="J1456" s="1"/>
    </row>
    <row r="1457" spans="3:10" x14ac:dyDescent="0.25">
      <c r="C1457" s="1"/>
      <c r="D1457" s="1"/>
      <c r="E1457" s="1"/>
      <c r="G1457" s="1"/>
      <c r="H1457" s="1"/>
      <c r="I1457" s="1"/>
      <c r="J1457" s="1"/>
    </row>
    <row r="1458" spans="3:10" x14ac:dyDescent="0.25">
      <c r="C1458" s="1"/>
      <c r="D1458" s="1"/>
      <c r="E1458" s="1"/>
      <c r="G1458" s="1"/>
      <c r="H1458" s="1"/>
      <c r="I1458" s="1"/>
      <c r="J1458" s="1"/>
    </row>
    <row r="1459" spans="3:10" x14ac:dyDescent="0.25">
      <c r="C1459" s="1"/>
      <c r="D1459" s="1"/>
      <c r="E1459" s="1"/>
      <c r="G1459" s="1"/>
      <c r="H1459" s="1"/>
      <c r="I1459" s="1"/>
      <c r="J1459" s="1"/>
    </row>
    <row r="1460" spans="3:10" x14ac:dyDescent="0.25">
      <c r="C1460" s="1"/>
      <c r="D1460" s="1"/>
      <c r="E1460" s="1"/>
      <c r="G1460" s="1"/>
      <c r="H1460" s="1"/>
      <c r="I1460" s="1"/>
      <c r="J1460" s="1"/>
    </row>
    <row r="1461" spans="3:10" x14ac:dyDescent="0.25">
      <c r="C1461" s="1"/>
      <c r="D1461" s="1"/>
      <c r="E1461" s="1"/>
      <c r="G1461" s="1"/>
      <c r="H1461" s="1"/>
      <c r="I1461" s="1"/>
      <c r="J1461" s="1"/>
    </row>
    <row r="1462" spans="3:10" x14ac:dyDescent="0.25">
      <c r="C1462" s="1"/>
      <c r="D1462" s="1"/>
      <c r="E1462" s="1"/>
      <c r="G1462" s="1"/>
      <c r="H1462" s="1"/>
      <c r="I1462" s="1"/>
      <c r="J1462" s="1"/>
    </row>
    <row r="1463" spans="3:10" x14ac:dyDescent="0.25">
      <c r="C1463" s="1"/>
      <c r="D1463" s="1"/>
      <c r="E1463" s="1"/>
      <c r="G1463" s="1"/>
      <c r="H1463" s="1"/>
      <c r="I1463" s="1"/>
      <c r="J1463" s="1"/>
    </row>
    <row r="1464" spans="3:10" x14ac:dyDescent="0.25">
      <c r="C1464" s="1"/>
      <c r="D1464" s="1"/>
      <c r="E1464" s="1"/>
      <c r="G1464" s="1"/>
      <c r="H1464" s="1"/>
      <c r="I1464" s="1"/>
      <c r="J1464" s="1"/>
    </row>
    <row r="1465" spans="3:10" x14ac:dyDescent="0.25">
      <c r="C1465" s="1"/>
      <c r="D1465" s="1"/>
      <c r="E1465" s="1"/>
      <c r="G1465" s="1"/>
      <c r="H1465" s="1"/>
      <c r="I1465" s="1"/>
      <c r="J1465" s="1"/>
    </row>
    <row r="1466" spans="3:10" x14ac:dyDescent="0.25">
      <c r="C1466" s="1"/>
      <c r="D1466" s="1"/>
      <c r="E1466" s="1"/>
      <c r="G1466" s="1"/>
      <c r="H1466" s="1"/>
      <c r="I1466" s="1"/>
      <c r="J1466" s="1"/>
    </row>
    <row r="1467" spans="3:10" x14ac:dyDescent="0.25">
      <c r="C1467" s="1"/>
      <c r="D1467" s="1"/>
      <c r="E1467" s="1"/>
      <c r="G1467" s="1"/>
      <c r="H1467" s="1"/>
      <c r="I1467" s="1"/>
      <c r="J1467" s="1"/>
    </row>
    <row r="1468" spans="3:10" x14ac:dyDescent="0.25">
      <c r="C1468" s="1"/>
      <c r="D1468" s="1"/>
      <c r="E1468" s="1"/>
      <c r="G1468" s="1"/>
      <c r="H1468" s="1"/>
      <c r="I1468" s="1"/>
      <c r="J1468" s="1"/>
    </row>
    <row r="1469" spans="3:10" x14ac:dyDescent="0.25">
      <c r="C1469" s="1"/>
      <c r="D1469" s="1"/>
      <c r="E1469" s="1"/>
      <c r="G1469" s="1"/>
      <c r="H1469" s="1"/>
      <c r="I1469" s="1"/>
      <c r="J1469" s="1"/>
    </row>
    <row r="1470" spans="3:10" x14ac:dyDescent="0.25">
      <c r="C1470" s="1"/>
      <c r="D1470" s="1"/>
      <c r="E1470" s="1"/>
      <c r="G1470" s="1"/>
      <c r="H1470" s="1"/>
      <c r="I1470" s="1"/>
      <c r="J1470" s="1"/>
    </row>
    <row r="1471" spans="3:10" x14ac:dyDescent="0.25">
      <c r="C1471" s="1"/>
      <c r="D1471" s="1"/>
      <c r="E1471" s="1"/>
      <c r="G1471" s="1"/>
      <c r="H1471" s="1"/>
      <c r="I1471" s="1"/>
      <c r="J1471" s="1"/>
    </row>
    <row r="1472" spans="3:10" x14ac:dyDescent="0.25">
      <c r="C1472" s="1"/>
      <c r="D1472" s="1"/>
      <c r="E1472" s="1"/>
      <c r="G1472" s="1"/>
      <c r="H1472" s="1"/>
      <c r="I1472" s="1"/>
      <c r="J1472" s="1"/>
    </row>
    <row r="1473" spans="3:10" x14ac:dyDescent="0.25">
      <c r="C1473" s="1"/>
      <c r="D1473" s="1"/>
      <c r="E1473" s="1"/>
      <c r="G1473" s="1"/>
      <c r="H1473" s="1"/>
      <c r="I1473" s="1"/>
      <c r="J1473" s="1"/>
    </row>
    <row r="1474" spans="3:10" x14ac:dyDescent="0.25">
      <c r="C1474" s="1"/>
      <c r="D1474" s="1"/>
      <c r="E1474" s="1"/>
      <c r="G1474" s="1"/>
      <c r="H1474" s="1"/>
      <c r="I1474" s="1"/>
      <c r="J1474" s="1"/>
    </row>
    <row r="1475" spans="3:10" x14ac:dyDescent="0.25">
      <c r="C1475" s="1"/>
      <c r="D1475" s="1"/>
      <c r="E1475" s="1"/>
      <c r="G1475" s="1"/>
      <c r="H1475" s="1"/>
      <c r="I1475" s="1"/>
      <c r="J1475" s="1"/>
    </row>
    <row r="1476" spans="3:10" x14ac:dyDescent="0.25">
      <c r="C1476" s="1"/>
      <c r="D1476" s="1"/>
      <c r="E1476" s="1"/>
      <c r="G1476" s="1"/>
      <c r="H1476" s="1"/>
      <c r="I1476" s="1"/>
      <c r="J1476" s="1"/>
    </row>
    <row r="1477" spans="3:10" x14ac:dyDescent="0.25">
      <c r="C1477" s="1"/>
      <c r="D1477" s="1"/>
      <c r="E1477" s="1"/>
      <c r="G1477" s="1"/>
      <c r="H1477" s="1"/>
      <c r="I1477" s="1"/>
      <c r="J1477" s="1"/>
    </row>
    <row r="1478" spans="3:10" x14ac:dyDescent="0.25">
      <c r="C1478" s="1"/>
      <c r="D1478" s="1"/>
      <c r="E1478" s="1"/>
      <c r="G1478" s="1"/>
      <c r="H1478" s="1"/>
      <c r="I1478" s="1"/>
      <c r="J1478" s="1"/>
    </row>
    <row r="1479" spans="3:10" x14ac:dyDescent="0.25">
      <c r="C1479" s="1"/>
      <c r="D1479" s="1"/>
      <c r="E1479" s="1"/>
      <c r="G1479" s="1"/>
      <c r="H1479" s="1"/>
      <c r="I1479" s="1"/>
      <c r="J1479" s="1"/>
    </row>
    <row r="1480" spans="3:10" x14ac:dyDescent="0.25">
      <c r="C1480" s="1"/>
      <c r="D1480" s="1"/>
      <c r="E1480" s="1"/>
      <c r="G1480" s="1"/>
      <c r="H1480" s="1"/>
      <c r="I1480" s="1"/>
      <c r="J1480" s="1"/>
    </row>
    <row r="1481" spans="3:10" x14ac:dyDescent="0.25">
      <c r="C1481" s="1"/>
      <c r="D1481" s="1"/>
      <c r="E1481" s="1"/>
      <c r="G1481" s="1"/>
      <c r="H1481" s="1"/>
      <c r="I1481" s="1"/>
      <c r="J1481" s="1"/>
    </row>
    <row r="1482" spans="3:10" x14ac:dyDescent="0.25">
      <c r="C1482" s="1"/>
      <c r="D1482" s="1"/>
      <c r="E1482" s="1"/>
      <c r="G1482" s="1"/>
      <c r="H1482" s="1"/>
      <c r="I1482" s="1"/>
      <c r="J1482" s="1"/>
    </row>
    <row r="1483" spans="3:10" x14ac:dyDescent="0.25">
      <c r="C1483" s="1"/>
      <c r="D1483" s="1"/>
      <c r="E1483" s="1"/>
      <c r="G1483" s="1"/>
      <c r="H1483" s="1"/>
      <c r="I1483" s="1"/>
      <c r="J1483" s="1"/>
    </row>
    <row r="1484" spans="3:10" x14ac:dyDescent="0.25">
      <c r="C1484" s="1"/>
      <c r="D1484" s="1"/>
      <c r="E1484" s="1"/>
      <c r="G1484" s="1"/>
      <c r="H1484" s="1"/>
      <c r="I1484" s="1"/>
      <c r="J1484" s="1"/>
    </row>
    <row r="1485" spans="3:10" x14ac:dyDescent="0.25">
      <c r="C1485" s="1"/>
      <c r="D1485" s="1"/>
      <c r="E1485" s="1"/>
      <c r="G1485" s="1"/>
      <c r="H1485" s="1"/>
      <c r="I1485" s="1"/>
      <c r="J1485" s="1"/>
    </row>
    <row r="1486" spans="3:10" x14ac:dyDescent="0.25">
      <c r="C1486" s="1"/>
      <c r="D1486" s="1"/>
      <c r="E1486" s="1"/>
      <c r="G1486" s="1"/>
      <c r="H1486" s="1"/>
      <c r="I1486" s="1"/>
      <c r="J1486" s="1"/>
    </row>
    <row r="1487" spans="3:10" x14ac:dyDescent="0.25">
      <c r="C1487" s="1"/>
      <c r="D1487" s="1"/>
      <c r="E1487" s="1"/>
      <c r="G1487" s="1"/>
      <c r="H1487" s="1"/>
      <c r="I1487" s="1"/>
      <c r="J1487" s="1"/>
    </row>
    <row r="1488" spans="3:10" x14ac:dyDescent="0.25">
      <c r="C1488" s="1"/>
      <c r="D1488" s="1"/>
      <c r="E1488" s="1"/>
      <c r="G1488" s="1"/>
      <c r="H1488" s="1"/>
      <c r="I1488" s="1"/>
      <c r="J1488" s="1"/>
    </row>
    <row r="1489" spans="3:10" x14ac:dyDescent="0.25">
      <c r="C1489" s="1"/>
      <c r="D1489" s="1"/>
      <c r="E1489" s="1"/>
      <c r="G1489" s="1"/>
      <c r="H1489" s="1"/>
      <c r="I1489" s="1"/>
      <c r="J1489" s="1"/>
    </row>
    <row r="1490" spans="3:10" x14ac:dyDescent="0.25">
      <c r="C1490" s="1"/>
      <c r="D1490" s="1"/>
      <c r="E1490" s="1"/>
      <c r="G1490" s="1"/>
      <c r="H1490" s="1"/>
      <c r="I1490" s="1"/>
      <c r="J1490" s="1"/>
    </row>
    <row r="1491" spans="3:10" x14ac:dyDescent="0.25">
      <c r="C1491" s="1"/>
      <c r="D1491" s="1"/>
      <c r="E1491" s="1"/>
      <c r="G1491" s="1"/>
      <c r="H1491" s="1"/>
      <c r="I1491" s="1"/>
      <c r="J1491" s="1"/>
    </row>
    <row r="1492" spans="3:10" x14ac:dyDescent="0.25">
      <c r="C1492" s="1"/>
      <c r="D1492" s="1"/>
      <c r="E1492" s="1"/>
      <c r="G1492" s="1"/>
      <c r="H1492" s="1"/>
      <c r="I1492" s="1"/>
      <c r="J1492" s="1"/>
    </row>
    <row r="1493" spans="3:10" x14ac:dyDescent="0.25">
      <c r="C1493" s="1"/>
      <c r="D1493" s="1"/>
      <c r="E1493" s="1"/>
      <c r="G1493" s="1"/>
      <c r="H1493" s="1"/>
      <c r="I1493" s="1"/>
      <c r="J1493" s="1"/>
    </row>
    <row r="1494" spans="3:10" x14ac:dyDescent="0.25">
      <c r="C1494" s="1"/>
      <c r="D1494" s="1"/>
      <c r="E1494" s="1"/>
      <c r="G1494" s="1"/>
      <c r="H1494" s="1"/>
      <c r="I1494" s="1"/>
      <c r="J1494" s="1"/>
    </row>
    <row r="1495" spans="3:10" x14ac:dyDescent="0.25">
      <c r="C1495" s="1"/>
      <c r="D1495" s="1"/>
      <c r="E1495" s="1"/>
      <c r="G1495" s="1"/>
      <c r="H1495" s="1"/>
      <c r="I1495" s="1"/>
      <c r="J1495" s="1"/>
    </row>
    <row r="1496" spans="3:10" x14ac:dyDescent="0.25">
      <c r="C1496" s="1"/>
      <c r="D1496" s="1"/>
      <c r="E1496" s="1"/>
      <c r="G1496" s="1"/>
      <c r="H1496" s="1"/>
      <c r="I1496" s="1"/>
      <c r="J1496" s="1"/>
    </row>
    <row r="1497" spans="3:10" x14ac:dyDescent="0.25">
      <c r="C1497" s="1"/>
      <c r="D1497" s="1"/>
      <c r="E1497" s="1"/>
      <c r="G1497" s="1"/>
      <c r="H1497" s="1"/>
      <c r="I1497" s="1"/>
      <c r="J1497" s="1"/>
    </row>
    <row r="1498" spans="3:10" x14ac:dyDescent="0.25">
      <c r="C1498" s="1"/>
      <c r="D1498" s="1"/>
      <c r="E1498" s="1"/>
      <c r="G1498" s="1"/>
      <c r="H1498" s="1"/>
      <c r="I1498" s="1"/>
      <c r="J1498" s="1"/>
    </row>
    <row r="1499" spans="3:10" x14ac:dyDescent="0.25">
      <c r="C1499" s="1"/>
      <c r="D1499" s="1"/>
      <c r="E1499" s="1"/>
      <c r="G1499" s="1"/>
      <c r="H1499" s="1"/>
      <c r="I1499" s="1"/>
      <c r="J1499" s="1"/>
    </row>
    <row r="1500" spans="3:10" x14ac:dyDescent="0.25">
      <c r="C1500" s="1"/>
      <c r="D1500" s="1"/>
      <c r="E1500" s="1"/>
      <c r="G1500" s="1"/>
      <c r="H1500" s="1"/>
      <c r="I1500" s="1"/>
      <c r="J1500" s="1"/>
    </row>
    <row r="1501" spans="3:10" x14ac:dyDescent="0.25">
      <c r="C1501" s="1"/>
      <c r="D1501" s="1"/>
      <c r="E1501" s="1"/>
      <c r="G1501" s="1"/>
      <c r="H1501" s="1"/>
      <c r="I1501" s="1"/>
      <c r="J1501" s="1"/>
    </row>
    <row r="1502" spans="3:10" x14ac:dyDescent="0.25">
      <c r="C1502" s="1"/>
      <c r="D1502" s="1"/>
      <c r="E1502" s="1"/>
      <c r="G1502" s="1"/>
      <c r="H1502" s="1"/>
      <c r="I1502" s="1"/>
      <c r="J1502" s="1"/>
    </row>
    <row r="1503" spans="3:10" x14ac:dyDescent="0.25">
      <c r="C1503" s="1"/>
      <c r="D1503" s="1"/>
      <c r="E1503" s="1"/>
      <c r="G1503" s="1"/>
      <c r="H1503" s="1"/>
      <c r="I1503" s="1"/>
      <c r="J1503" s="1"/>
    </row>
    <row r="1504" spans="3:10" x14ac:dyDescent="0.25">
      <c r="C1504" s="1"/>
      <c r="D1504" s="1"/>
      <c r="E1504" s="1"/>
      <c r="G1504" s="1"/>
      <c r="H1504" s="1"/>
      <c r="I1504" s="1"/>
      <c r="J1504" s="1"/>
    </row>
    <row r="1505" spans="3:10" x14ac:dyDescent="0.25">
      <c r="C1505" s="1"/>
      <c r="D1505" s="1"/>
      <c r="E1505" s="1"/>
      <c r="G1505" s="1"/>
      <c r="H1505" s="1"/>
      <c r="I1505" s="1"/>
      <c r="J1505" s="1"/>
    </row>
    <row r="1506" spans="3:10" x14ac:dyDescent="0.25">
      <c r="C1506" s="1"/>
      <c r="D1506" s="1"/>
      <c r="E1506" s="1"/>
      <c r="G1506" s="1"/>
      <c r="H1506" s="1"/>
      <c r="I1506" s="1"/>
      <c r="J1506" s="1"/>
    </row>
    <row r="1507" spans="3:10" x14ac:dyDescent="0.25">
      <c r="C1507" s="1"/>
      <c r="D1507" s="1"/>
      <c r="E1507" s="1"/>
      <c r="G1507" s="1"/>
      <c r="H1507" s="1"/>
      <c r="I1507" s="1"/>
      <c r="J1507" s="1"/>
    </row>
    <row r="1508" spans="3:10" x14ac:dyDescent="0.25">
      <c r="C1508" s="1"/>
      <c r="D1508" s="1"/>
      <c r="E1508" s="1"/>
      <c r="G1508" s="1"/>
      <c r="H1508" s="1"/>
      <c r="I1508" s="1"/>
      <c r="J1508" s="1"/>
    </row>
    <row r="1509" spans="3:10" x14ac:dyDescent="0.25">
      <c r="C1509" s="1"/>
      <c r="D1509" s="1"/>
      <c r="E1509" s="1"/>
      <c r="G1509" s="1"/>
      <c r="H1509" s="1"/>
      <c r="I1509" s="1"/>
      <c r="J1509" s="1"/>
    </row>
    <row r="1510" spans="3:10" x14ac:dyDescent="0.25">
      <c r="C1510" s="1"/>
      <c r="D1510" s="1"/>
      <c r="E1510" s="1"/>
      <c r="G1510" s="1"/>
      <c r="H1510" s="1"/>
      <c r="I1510" s="1"/>
      <c r="J1510" s="1"/>
    </row>
    <row r="1511" spans="3:10" x14ac:dyDescent="0.25">
      <c r="C1511" s="1"/>
      <c r="D1511" s="1"/>
      <c r="E1511" s="1"/>
      <c r="G1511" s="1"/>
      <c r="H1511" s="1"/>
      <c r="I1511" s="1"/>
      <c r="J1511" s="1"/>
    </row>
    <row r="1512" spans="3:10" x14ac:dyDescent="0.25">
      <c r="C1512" s="1"/>
      <c r="D1512" s="1"/>
      <c r="E1512" s="1"/>
      <c r="G1512" s="1"/>
      <c r="H1512" s="1"/>
      <c r="I1512" s="1"/>
      <c r="J1512" s="1"/>
    </row>
    <row r="1513" spans="3:10" x14ac:dyDescent="0.25">
      <c r="C1513" s="1"/>
      <c r="D1513" s="1"/>
      <c r="E1513" s="1"/>
      <c r="G1513" s="1"/>
      <c r="H1513" s="1"/>
      <c r="I1513" s="1"/>
      <c r="J1513" s="1"/>
    </row>
    <row r="1514" spans="3:10" x14ac:dyDescent="0.25">
      <c r="C1514" s="1"/>
      <c r="D1514" s="1"/>
      <c r="E1514" s="1"/>
      <c r="G1514" s="1"/>
      <c r="H1514" s="1"/>
      <c r="I1514" s="1"/>
      <c r="J1514" s="1"/>
    </row>
    <row r="1515" spans="3:10" x14ac:dyDescent="0.25">
      <c r="C1515" s="1"/>
      <c r="D1515" s="1"/>
      <c r="E1515" s="1"/>
      <c r="G1515" s="1"/>
      <c r="H1515" s="1"/>
      <c r="I1515" s="1"/>
      <c r="J1515" s="1"/>
    </row>
    <row r="1516" spans="3:10" x14ac:dyDescent="0.25">
      <c r="C1516" s="1"/>
      <c r="D1516" s="1"/>
      <c r="E1516" s="1"/>
      <c r="G1516" s="1"/>
      <c r="H1516" s="1"/>
      <c r="I1516" s="1"/>
      <c r="J1516" s="1"/>
    </row>
    <row r="1517" spans="3:10" x14ac:dyDescent="0.25">
      <c r="C1517" s="1"/>
      <c r="D1517" s="1"/>
      <c r="E1517" s="1"/>
      <c r="G1517" s="1"/>
      <c r="H1517" s="1"/>
      <c r="I1517" s="1"/>
      <c r="J1517" s="1"/>
    </row>
    <row r="1518" spans="3:10" x14ac:dyDescent="0.25">
      <c r="C1518" s="1"/>
      <c r="D1518" s="1"/>
      <c r="E1518" s="1"/>
      <c r="G1518" s="1"/>
      <c r="H1518" s="1"/>
      <c r="I1518" s="1"/>
      <c r="J1518" s="1"/>
    </row>
    <row r="1519" spans="3:10" x14ac:dyDescent="0.25">
      <c r="C1519" s="1"/>
      <c r="D1519" s="1"/>
      <c r="E1519" s="1"/>
      <c r="G1519" s="1"/>
      <c r="H1519" s="1"/>
      <c r="I1519" s="1"/>
      <c r="J1519" s="1"/>
    </row>
    <row r="1520" spans="3:10" x14ac:dyDescent="0.25">
      <c r="C1520" s="1"/>
      <c r="D1520" s="1"/>
      <c r="E1520" s="1"/>
      <c r="G1520" s="1"/>
      <c r="H1520" s="1"/>
      <c r="I1520" s="1"/>
      <c r="J1520" s="1"/>
    </row>
    <row r="1521" spans="3:10" x14ac:dyDescent="0.25">
      <c r="C1521" s="1"/>
      <c r="D1521" s="1"/>
      <c r="E1521" s="1"/>
      <c r="G1521" s="1"/>
      <c r="H1521" s="1"/>
      <c r="I1521" s="1"/>
      <c r="J1521" s="1"/>
    </row>
    <row r="1522" spans="3:10" x14ac:dyDescent="0.25">
      <c r="C1522" s="1"/>
      <c r="D1522" s="1"/>
      <c r="E1522" s="1"/>
      <c r="G1522" s="1"/>
      <c r="H1522" s="1"/>
      <c r="I1522" s="1"/>
      <c r="J1522" s="1"/>
    </row>
    <row r="1523" spans="3:10" x14ac:dyDescent="0.25">
      <c r="C1523" s="1"/>
      <c r="D1523" s="1"/>
      <c r="E1523" s="1"/>
      <c r="G1523" s="1"/>
      <c r="H1523" s="1"/>
      <c r="I1523" s="1"/>
      <c r="J1523" s="1"/>
    </row>
    <row r="1524" spans="3:10" x14ac:dyDescent="0.25">
      <c r="C1524" s="1"/>
      <c r="D1524" s="1"/>
      <c r="E1524" s="1"/>
      <c r="G1524" s="1"/>
      <c r="H1524" s="1"/>
      <c r="I1524" s="1"/>
      <c r="J1524" s="1"/>
    </row>
    <row r="1525" spans="3:10" x14ac:dyDescent="0.25">
      <c r="C1525" s="1"/>
      <c r="D1525" s="1"/>
      <c r="E1525" s="1"/>
      <c r="G1525" s="1"/>
      <c r="H1525" s="1"/>
      <c r="I1525" s="1"/>
      <c r="J1525" s="1"/>
    </row>
    <row r="1526" spans="3:10" x14ac:dyDescent="0.25">
      <c r="C1526" s="1"/>
      <c r="D1526" s="1"/>
      <c r="E1526" s="1"/>
      <c r="G1526" s="1"/>
      <c r="H1526" s="1"/>
      <c r="I1526" s="1"/>
      <c r="J1526" s="1"/>
    </row>
    <row r="1527" spans="3:10" x14ac:dyDescent="0.25">
      <c r="C1527" s="1"/>
      <c r="D1527" s="1"/>
      <c r="E1527" s="1"/>
      <c r="G1527" s="1"/>
      <c r="H1527" s="1"/>
      <c r="I1527" s="1"/>
      <c r="J1527" s="1"/>
    </row>
    <row r="1528" spans="3:10" x14ac:dyDescent="0.25">
      <c r="C1528" s="1"/>
      <c r="D1528" s="1"/>
      <c r="E1528" s="1"/>
      <c r="G1528" s="1"/>
      <c r="H1528" s="1"/>
      <c r="I1528" s="1"/>
      <c r="J1528" s="1"/>
    </row>
    <row r="1529" spans="3:10" x14ac:dyDescent="0.25">
      <c r="C1529" s="1"/>
      <c r="D1529" s="1"/>
      <c r="E1529" s="1"/>
      <c r="G1529" s="1"/>
      <c r="H1529" s="1"/>
      <c r="I1529" s="1"/>
      <c r="J1529" s="1"/>
    </row>
    <row r="1530" spans="3:10" x14ac:dyDescent="0.25">
      <c r="C1530" s="1"/>
      <c r="D1530" s="1"/>
      <c r="E1530" s="1"/>
      <c r="G1530" s="1"/>
      <c r="H1530" s="1"/>
      <c r="I1530" s="1"/>
      <c r="J1530" s="1"/>
    </row>
    <row r="1531" spans="3:10" x14ac:dyDescent="0.25">
      <c r="C1531" s="1"/>
      <c r="D1531" s="1"/>
      <c r="E1531" s="1"/>
      <c r="G1531" s="1"/>
      <c r="H1531" s="1"/>
      <c r="I1531" s="1"/>
      <c r="J1531" s="1"/>
    </row>
    <row r="1532" spans="3:10" x14ac:dyDescent="0.25">
      <c r="C1532" s="1"/>
      <c r="D1532" s="1"/>
      <c r="E1532" s="1"/>
      <c r="G1532" s="1"/>
      <c r="H1532" s="1"/>
      <c r="I1532" s="1"/>
      <c r="J1532" s="1"/>
    </row>
    <row r="1533" spans="3:10" x14ac:dyDescent="0.25">
      <c r="C1533" s="1"/>
      <c r="D1533" s="1"/>
      <c r="E1533" s="1"/>
      <c r="G1533" s="1"/>
      <c r="H1533" s="1"/>
      <c r="I1533" s="1"/>
      <c r="J1533" s="1"/>
    </row>
    <row r="1534" spans="3:10" x14ac:dyDescent="0.25">
      <c r="C1534" s="1"/>
      <c r="D1534" s="1"/>
      <c r="E1534" s="1"/>
      <c r="G1534" s="1"/>
      <c r="H1534" s="1"/>
      <c r="I1534" s="1"/>
      <c r="J1534" s="1"/>
    </row>
    <row r="1535" spans="3:10" x14ac:dyDescent="0.25">
      <c r="C1535" s="1"/>
      <c r="D1535" s="1"/>
      <c r="E1535" s="1"/>
      <c r="G1535" s="1"/>
      <c r="H1535" s="1"/>
      <c r="I1535" s="1"/>
      <c r="J1535" s="1"/>
    </row>
    <row r="1536" spans="3:10" x14ac:dyDescent="0.25">
      <c r="C1536" s="1"/>
      <c r="D1536" s="1"/>
      <c r="E1536" s="1"/>
      <c r="G1536" s="1"/>
      <c r="H1536" s="1"/>
      <c r="I1536" s="1"/>
      <c r="J1536" s="1"/>
    </row>
    <row r="1537" spans="3:10" x14ac:dyDescent="0.25">
      <c r="C1537" s="1"/>
      <c r="D1537" s="1"/>
      <c r="E1537" s="1"/>
      <c r="G1537" s="1"/>
      <c r="H1537" s="1"/>
      <c r="I1537" s="1"/>
      <c r="J1537" s="1"/>
    </row>
    <row r="1538" spans="3:10" x14ac:dyDescent="0.25">
      <c r="C1538" s="1"/>
      <c r="D1538" s="1"/>
      <c r="E1538" s="1"/>
      <c r="G1538" s="1"/>
      <c r="H1538" s="1"/>
      <c r="I1538" s="1"/>
      <c r="J1538" s="1"/>
    </row>
    <row r="1539" spans="3:10" x14ac:dyDescent="0.25">
      <c r="C1539" s="1"/>
      <c r="D1539" s="1"/>
      <c r="E1539" s="1"/>
      <c r="G1539" s="1"/>
      <c r="H1539" s="1"/>
      <c r="I1539" s="1"/>
      <c r="J1539" s="1"/>
    </row>
    <row r="1540" spans="3:10" x14ac:dyDescent="0.25">
      <c r="C1540" s="1"/>
      <c r="D1540" s="1"/>
      <c r="E1540" s="1"/>
      <c r="G1540" s="1"/>
      <c r="H1540" s="1"/>
      <c r="I1540" s="1"/>
      <c r="J1540" s="1"/>
    </row>
    <row r="1541" spans="3:10" x14ac:dyDescent="0.25">
      <c r="C1541" s="1"/>
      <c r="D1541" s="1"/>
      <c r="E1541" s="1"/>
      <c r="G1541" s="1"/>
      <c r="H1541" s="1"/>
      <c r="I1541" s="1"/>
      <c r="J1541" s="1"/>
    </row>
    <row r="1542" spans="3:10" x14ac:dyDescent="0.25">
      <c r="C1542" s="1"/>
      <c r="D1542" s="1"/>
      <c r="E1542" s="1"/>
      <c r="G1542" s="1"/>
      <c r="H1542" s="1"/>
      <c r="I1542" s="1"/>
      <c r="J1542" s="1"/>
    </row>
    <row r="1543" spans="3:10" x14ac:dyDescent="0.25">
      <c r="C1543" s="1"/>
      <c r="D1543" s="1"/>
      <c r="E1543" s="1"/>
      <c r="G1543" s="1"/>
      <c r="H1543" s="1"/>
      <c r="I1543" s="1"/>
      <c r="J1543" s="1"/>
    </row>
    <row r="1544" spans="3:10" x14ac:dyDescent="0.25">
      <c r="C1544" s="1"/>
      <c r="D1544" s="1"/>
      <c r="E1544" s="1"/>
      <c r="G1544" s="1"/>
      <c r="H1544" s="1"/>
      <c r="I1544" s="1"/>
      <c r="J1544" s="1"/>
    </row>
    <row r="1545" spans="3:10" x14ac:dyDescent="0.25">
      <c r="C1545" s="1"/>
      <c r="D1545" s="1"/>
      <c r="E1545" s="1"/>
      <c r="G1545" s="1"/>
      <c r="H1545" s="1"/>
      <c r="I1545" s="1"/>
      <c r="J1545" s="1"/>
    </row>
    <row r="1546" spans="3:10" x14ac:dyDescent="0.25">
      <c r="C1546" s="1"/>
      <c r="D1546" s="1"/>
      <c r="E1546" s="1"/>
      <c r="G1546" s="1"/>
      <c r="H1546" s="1"/>
      <c r="I1546" s="1"/>
      <c r="J1546" s="1"/>
    </row>
    <row r="1547" spans="3:10" x14ac:dyDescent="0.25">
      <c r="C1547" s="1"/>
      <c r="D1547" s="1"/>
      <c r="E1547" s="1"/>
      <c r="G1547" s="1"/>
      <c r="H1547" s="1"/>
      <c r="I1547" s="1"/>
      <c r="J1547" s="1"/>
    </row>
    <row r="1548" spans="3:10" x14ac:dyDescent="0.25">
      <c r="C1548" s="1"/>
      <c r="D1548" s="1"/>
      <c r="E1548" s="1"/>
      <c r="G1548" s="1"/>
      <c r="H1548" s="1"/>
      <c r="I1548" s="1"/>
      <c r="J1548" s="1"/>
    </row>
    <row r="1549" spans="3:10" x14ac:dyDescent="0.25">
      <c r="C1549" s="1"/>
      <c r="D1549" s="1"/>
      <c r="E1549" s="1"/>
      <c r="G1549" s="1"/>
      <c r="H1549" s="1"/>
      <c r="I1549" s="1"/>
      <c r="J1549" s="1"/>
    </row>
    <row r="1550" spans="3:10" x14ac:dyDescent="0.25">
      <c r="C1550" s="1"/>
      <c r="D1550" s="1"/>
      <c r="E1550" s="1"/>
      <c r="G1550" s="1"/>
      <c r="H1550" s="1"/>
      <c r="I1550" s="1"/>
      <c r="J1550" s="1"/>
    </row>
    <row r="1551" spans="3:10" x14ac:dyDescent="0.25">
      <c r="C1551" s="1"/>
      <c r="D1551" s="1"/>
      <c r="E1551" s="1"/>
      <c r="G1551" s="1"/>
      <c r="H1551" s="1"/>
      <c r="I1551" s="1"/>
      <c r="J1551" s="1"/>
    </row>
    <row r="1552" spans="3:10" x14ac:dyDescent="0.25">
      <c r="C1552" s="1"/>
      <c r="D1552" s="1"/>
      <c r="E1552" s="1"/>
      <c r="G1552" s="1"/>
      <c r="H1552" s="1"/>
      <c r="I1552" s="1"/>
      <c r="J1552" s="1"/>
    </row>
    <row r="1553" spans="3:10" x14ac:dyDescent="0.25">
      <c r="C1553" s="1"/>
      <c r="D1553" s="1"/>
      <c r="E1553" s="1"/>
      <c r="G1553" s="1"/>
      <c r="H1553" s="1"/>
      <c r="I1553" s="1"/>
      <c r="J1553" s="1"/>
    </row>
    <row r="1554" spans="3:10" x14ac:dyDescent="0.25">
      <c r="C1554" s="1"/>
      <c r="D1554" s="1"/>
      <c r="E1554" s="1"/>
      <c r="G1554" s="1"/>
      <c r="H1554" s="1"/>
      <c r="I1554" s="1"/>
      <c r="J1554" s="1"/>
    </row>
    <row r="1555" spans="3:10" x14ac:dyDescent="0.25">
      <c r="C1555" s="1"/>
      <c r="D1555" s="1"/>
      <c r="E1555" s="1"/>
      <c r="G1555" s="1"/>
      <c r="H1555" s="1"/>
      <c r="I1555" s="1"/>
      <c r="J1555" s="1"/>
    </row>
    <row r="1556" spans="3:10" x14ac:dyDescent="0.25">
      <c r="C1556" s="1"/>
      <c r="D1556" s="1"/>
      <c r="E1556" s="1"/>
      <c r="G1556" s="1"/>
      <c r="H1556" s="1"/>
      <c r="I1556" s="1"/>
      <c r="J1556" s="1"/>
    </row>
    <row r="1557" spans="3:10" x14ac:dyDescent="0.25">
      <c r="C1557" s="1"/>
      <c r="D1557" s="1"/>
      <c r="E1557" s="1"/>
      <c r="G1557" s="1"/>
      <c r="H1557" s="1"/>
      <c r="I1557" s="1"/>
      <c r="J1557" s="1"/>
    </row>
    <row r="1558" spans="3:10" x14ac:dyDescent="0.25">
      <c r="C1558" s="1"/>
      <c r="D1558" s="1"/>
      <c r="E1558" s="1"/>
      <c r="G1558" s="1"/>
      <c r="H1558" s="1"/>
      <c r="I1558" s="1"/>
      <c r="J1558" s="1"/>
    </row>
    <row r="1559" spans="3:10" x14ac:dyDescent="0.25">
      <c r="C1559" s="1"/>
      <c r="D1559" s="1"/>
      <c r="E1559" s="1"/>
      <c r="G1559" s="1"/>
      <c r="H1559" s="1"/>
      <c r="I1559" s="1"/>
      <c r="J1559" s="1"/>
    </row>
    <row r="1560" spans="3:10" x14ac:dyDescent="0.25">
      <c r="C1560" s="1"/>
      <c r="D1560" s="1"/>
      <c r="E1560" s="1"/>
      <c r="G1560" s="1"/>
      <c r="H1560" s="1"/>
      <c r="I1560" s="1"/>
      <c r="J1560" s="1"/>
    </row>
    <row r="1561" spans="3:10" x14ac:dyDescent="0.25">
      <c r="C1561" s="1"/>
      <c r="D1561" s="1"/>
      <c r="E1561" s="1"/>
      <c r="G1561" s="1"/>
      <c r="H1561" s="1"/>
      <c r="I1561" s="1"/>
      <c r="J1561" s="1"/>
    </row>
    <row r="1562" spans="3:10" x14ac:dyDescent="0.25">
      <c r="C1562" s="1"/>
      <c r="D1562" s="1"/>
      <c r="E1562" s="1"/>
      <c r="G1562" s="1"/>
      <c r="H1562" s="1"/>
      <c r="I1562" s="1"/>
      <c r="J1562" s="1"/>
    </row>
    <row r="1563" spans="3:10" x14ac:dyDescent="0.25">
      <c r="C1563" s="1"/>
      <c r="D1563" s="1"/>
      <c r="E1563" s="1"/>
      <c r="G1563" s="1"/>
      <c r="H1563" s="1"/>
      <c r="I1563" s="1"/>
      <c r="J1563" s="1"/>
    </row>
    <row r="1564" spans="3:10" x14ac:dyDescent="0.25">
      <c r="C1564" s="1"/>
      <c r="D1564" s="1"/>
      <c r="E1564" s="1"/>
      <c r="G1564" s="1"/>
      <c r="H1564" s="1"/>
      <c r="I1564" s="1"/>
      <c r="J1564" s="1"/>
    </row>
    <row r="1565" spans="3:10" x14ac:dyDescent="0.25">
      <c r="C1565" s="1"/>
      <c r="D1565" s="1"/>
      <c r="E1565" s="1"/>
      <c r="G1565" s="1"/>
      <c r="H1565" s="1"/>
      <c r="I1565" s="1"/>
      <c r="J1565" s="1"/>
    </row>
    <row r="1566" spans="3:10" x14ac:dyDescent="0.25">
      <c r="C1566" s="1"/>
      <c r="D1566" s="1"/>
      <c r="E1566" s="1"/>
      <c r="G1566" s="1"/>
      <c r="H1566" s="1"/>
      <c r="I1566" s="1"/>
      <c r="J1566" s="1"/>
    </row>
    <row r="1567" spans="3:10" x14ac:dyDescent="0.25">
      <c r="C1567" s="1"/>
      <c r="D1567" s="1"/>
      <c r="E1567" s="1"/>
      <c r="G1567" s="1"/>
      <c r="H1567" s="1"/>
      <c r="I1567" s="1"/>
      <c r="J1567" s="1"/>
    </row>
    <row r="1568" spans="3:10" x14ac:dyDescent="0.25">
      <c r="C1568" s="1"/>
      <c r="D1568" s="1"/>
      <c r="E1568" s="1"/>
      <c r="G1568" s="1"/>
      <c r="H1568" s="1"/>
      <c r="I1568" s="1"/>
      <c r="J1568" s="1"/>
    </row>
    <row r="1569" spans="3:10" x14ac:dyDescent="0.25">
      <c r="C1569" s="1"/>
      <c r="D1569" s="1"/>
      <c r="E1569" s="1"/>
      <c r="G1569" s="1"/>
      <c r="H1569" s="1"/>
      <c r="I1569" s="1"/>
      <c r="J1569" s="1"/>
    </row>
    <row r="1570" spans="3:10" x14ac:dyDescent="0.25">
      <c r="C1570" s="1"/>
      <c r="D1570" s="1"/>
      <c r="E1570" s="1"/>
      <c r="G1570" s="1"/>
      <c r="H1570" s="1"/>
      <c r="I1570" s="1"/>
      <c r="J1570" s="1"/>
    </row>
    <row r="1571" spans="3:10" x14ac:dyDescent="0.25">
      <c r="C1571" s="1"/>
      <c r="D1571" s="1"/>
      <c r="E1571" s="1"/>
      <c r="G1571" s="1"/>
      <c r="H1571" s="1"/>
      <c r="I1571" s="1"/>
      <c r="J1571" s="1"/>
    </row>
    <row r="1572" spans="3:10" x14ac:dyDescent="0.25">
      <c r="C1572" s="1"/>
      <c r="D1572" s="1"/>
      <c r="E1572" s="1"/>
      <c r="G1572" s="1"/>
      <c r="H1572" s="1"/>
      <c r="I1572" s="1"/>
      <c r="J1572" s="1"/>
    </row>
    <row r="1573" spans="3:10" x14ac:dyDescent="0.25">
      <c r="C1573" s="1"/>
      <c r="D1573" s="1"/>
      <c r="E1573" s="1"/>
      <c r="G1573" s="1"/>
      <c r="H1573" s="1"/>
      <c r="I1573" s="1"/>
      <c r="J1573" s="1"/>
    </row>
    <row r="1574" spans="3:10" x14ac:dyDescent="0.25">
      <c r="C1574" s="1"/>
      <c r="D1574" s="1"/>
      <c r="E1574" s="1"/>
      <c r="G1574" s="1"/>
      <c r="H1574" s="1"/>
      <c r="I1574" s="1"/>
      <c r="J1574" s="1"/>
    </row>
    <row r="1575" spans="3:10" x14ac:dyDescent="0.25">
      <c r="C1575" s="1"/>
      <c r="D1575" s="1"/>
      <c r="E1575" s="1"/>
      <c r="G1575" s="1"/>
      <c r="H1575" s="1"/>
      <c r="I1575" s="1"/>
      <c r="J1575" s="1"/>
    </row>
    <row r="1576" spans="3:10" x14ac:dyDescent="0.25">
      <c r="C1576" s="1"/>
      <c r="D1576" s="1"/>
      <c r="E1576" s="1"/>
      <c r="G1576" s="1"/>
      <c r="H1576" s="1"/>
      <c r="I1576" s="1"/>
      <c r="J1576" s="1"/>
    </row>
    <row r="1577" spans="3:10" x14ac:dyDescent="0.25">
      <c r="C1577" s="1"/>
      <c r="D1577" s="1"/>
      <c r="E1577" s="1"/>
      <c r="G1577" s="1"/>
      <c r="H1577" s="1"/>
      <c r="I1577" s="1"/>
      <c r="J1577" s="1"/>
    </row>
    <row r="1578" spans="3:10" x14ac:dyDescent="0.25">
      <c r="C1578" s="1"/>
      <c r="D1578" s="1"/>
      <c r="E1578" s="1"/>
      <c r="G1578" s="1"/>
      <c r="H1578" s="1"/>
      <c r="I1578" s="1"/>
      <c r="J1578" s="1"/>
    </row>
    <row r="1579" spans="3:10" x14ac:dyDescent="0.25">
      <c r="C1579" s="1"/>
      <c r="D1579" s="1"/>
      <c r="E1579" s="1"/>
      <c r="G1579" s="1"/>
      <c r="H1579" s="1"/>
      <c r="I1579" s="1"/>
      <c r="J1579" s="1"/>
    </row>
    <row r="1580" spans="3:10" x14ac:dyDescent="0.25">
      <c r="C1580" s="1"/>
      <c r="D1580" s="1"/>
      <c r="E1580" s="1"/>
      <c r="G1580" s="1"/>
      <c r="H1580" s="1"/>
      <c r="I1580" s="1"/>
      <c r="J1580" s="1"/>
    </row>
    <row r="1581" spans="3:10" x14ac:dyDescent="0.25">
      <c r="C1581" s="1"/>
      <c r="D1581" s="1"/>
      <c r="E1581" s="1"/>
      <c r="G1581" s="1"/>
      <c r="H1581" s="1"/>
      <c r="I1581" s="1"/>
      <c r="J1581" s="1"/>
    </row>
    <row r="1582" spans="3:10" x14ac:dyDescent="0.25">
      <c r="C1582" s="1"/>
      <c r="D1582" s="1"/>
      <c r="E1582" s="1"/>
      <c r="G1582" s="1"/>
      <c r="H1582" s="1"/>
      <c r="I1582" s="1"/>
      <c r="J1582" s="1"/>
    </row>
    <row r="1583" spans="3:10" x14ac:dyDescent="0.25">
      <c r="C1583" s="1"/>
      <c r="D1583" s="1"/>
      <c r="E1583" s="1"/>
      <c r="G1583" s="1"/>
      <c r="H1583" s="1"/>
      <c r="I1583" s="1"/>
      <c r="J1583" s="1"/>
    </row>
    <row r="1584" spans="3:10" x14ac:dyDescent="0.25">
      <c r="C1584" s="1"/>
      <c r="D1584" s="1"/>
      <c r="E1584" s="1"/>
      <c r="G1584" s="1"/>
      <c r="H1584" s="1"/>
      <c r="I1584" s="1"/>
      <c r="J1584" s="1"/>
    </row>
    <row r="1585" spans="3:10" x14ac:dyDescent="0.25">
      <c r="C1585" s="1"/>
      <c r="D1585" s="1"/>
      <c r="E1585" s="1"/>
      <c r="G1585" s="1"/>
      <c r="H1585" s="1"/>
      <c r="I1585" s="1"/>
      <c r="J1585" s="1"/>
    </row>
    <row r="1586" spans="3:10" x14ac:dyDescent="0.25">
      <c r="C1586" s="1"/>
      <c r="D1586" s="1"/>
      <c r="E1586" s="1"/>
      <c r="G1586" s="1"/>
      <c r="H1586" s="1"/>
      <c r="I1586" s="1"/>
      <c r="J1586" s="1"/>
    </row>
    <row r="1587" spans="3:10" x14ac:dyDescent="0.25">
      <c r="C1587" s="1"/>
      <c r="D1587" s="1"/>
      <c r="E1587" s="1"/>
      <c r="G1587" s="1"/>
      <c r="H1587" s="1"/>
      <c r="I1587" s="1"/>
      <c r="J1587" s="1"/>
    </row>
    <row r="1588" spans="3:10" x14ac:dyDescent="0.25">
      <c r="C1588" s="1"/>
      <c r="D1588" s="1"/>
      <c r="E1588" s="1"/>
      <c r="G1588" s="1"/>
      <c r="H1588" s="1"/>
      <c r="I1588" s="1"/>
      <c r="J1588" s="1"/>
    </row>
    <row r="1589" spans="3:10" x14ac:dyDescent="0.25">
      <c r="C1589" s="1"/>
      <c r="D1589" s="1"/>
      <c r="E1589" s="1"/>
      <c r="G1589" s="1"/>
      <c r="H1589" s="1"/>
      <c r="I1589" s="1"/>
      <c r="J1589" s="1"/>
    </row>
    <row r="1590" spans="3:10" x14ac:dyDescent="0.25">
      <c r="C1590" s="1"/>
      <c r="D1590" s="1"/>
      <c r="E1590" s="1"/>
      <c r="G1590" s="1"/>
      <c r="H1590" s="1"/>
      <c r="I1590" s="1"/>
      <c r="J1590" s="1"/>
    </row>
    <row r="1591" spans="3:10" x14ac:dyDescent="0.25">
      <c r="C1591" s="1"/>
      <c r="D1591" s="1"/>
      <c r="E1591" s="1"/>
      <c r="G1591" s="1"/>
      <c r="H1591" s="1"/>
      <c r="I1591" s="1"/>
      <c r="J1591" s="1"/>
    </row>
    <row r="1592" spans="3:10" x14ac:dyDescent="0.25">
      <c r="C1592" s="1"/>
      <c r="D1592" s="1"/>
      <c r="E1592" s="1"/>
      <c r="G1592" s="1"/>
      <c r="H1592" s="1"/>
      <c r="I1592" s="1"/>
      <c r="J1592" s="1"/>
    </row>
    <row r="1593" spans="3:10" x14ac:dyDescent="0.25">
      <c r="C1593" s="1"/>
      <c r="D1593" s="1"/>
      <c r="E1593" s="1"/>
      <c r="G1593" s="1"/>
      <c r="H1593" s="1"/>
      <c r="I1593" s="1"/>
      <c r="J1593" s="1"/>
    </row>
    <row r="1594" spans="3:10" x14ac:dyDescent="0.25">
      <c r="C1594" s="1"/>
      <c r="D1594" s="1"/>
      <c r="E1594" s="1"/>
      <c r="G1594" s="1"/>
      <c r="H1594" s="1"/>
      <c r="I1594" s="1"/>
      <c r="J1594" s="1"/>
    </row>
    <row r="1595" spans="3:10" x14ac:dyDescent="0.25">
      <c r="C1595" s="1"/>
      <c r="D1595" s="1"/>
      <c r="E1595" s="1"/>
      <c r="G1595" s="1"/>
      <c r="H1595" s="1"/>
      <c r="I1595" s="1"/>
      <c r="J1595" s="1"/>
    </row>
    <row r="1596" spans="3:10" x14ac:dyDescent="0.25">
      <c r="C1596" s="1"/>
      <c r="D1596" s="1"/>
      <c r="E1596" s="1"/>
      <c r="G1596" s="1"/>
      <c r="H1596" s="1"/>
      <c r="I1596" s="1"/>
      <c r="J1596" s="1"/>
    </row>
    <row r="1597" spans="3:10" x14ac:dyDescent="0.25">
      <c r="C1597" s="1"/>
      <c r="D1597" s="1"/>
      <c r="E1597" s="1"/>
      <c r="G1597" s="1"/>
      <c r="H1597" s="1"/>
      <c r="I1597" s="1"/>
      <c r="J1597" s="1"/>
    </row>
    <row r="1598" spans="3:10" x14ac:dyDescent="0.25">
      <c r="C1598" s="1"/>
      <c r="D1598" s="1"/>
      <c r="E1598" s="1"/>
      <c r="G1598" s="1"/>
      <c r="H1598" s="1"/>
      <c r="I1598" s="1"/>
      <c r="J1598" s="1"/>
    </row>
    <row r="1599" spans="3:10" x14ac:dyDescent="0.25">
      <c r="C1599" s="1"/>
      <c r="D1599" s="1"/>
      <c r="E1599" s="1"/>
      <c r="G1599" s="1"/>
      <c r="H1599" s="1"/>
      <c r="I1599" s="1"/>
      <c r="J1599" s="1"/>
    </row>
    <row r="1600" spans="3:10" x14ac:dyDescent="0.25">
      <c r="C1600" s="1"/>
      <c r="D1600" s="1"/>
      <c r="E1600" s="1"/>
      <c r="G1600" s="1"/>
      <c r="H1600" s="1"/>
      <c r="I1600" s="1"/>
      <c r="J1600" s="1"/>
    </row>
    <row r="1601" spans="3:10" x14ac:dyDescent="0.25">
      <c r="C1601" s="1"/>
      <c r="D1601" s="1"/>
      <c r="E1601" s="1"/>
      <c r="G1601" s="1"/>
      <c r="H1601" s="1"/>
      <c r="I1601" s="1"/>
      <c r="J1601" s="1"/>
    </row>
    <row r="1602" spans="3:10" x14ac:dyDescent="0.25">
      <c r="C1602" s="1"/>
      <c r="D1602" s="1"/>
      <c r="E1602" s="1"/>
      <c r="G1602" s="1"/>
      <c r="H1602" s="1"/>
      <c r="I1602" s="1"/>
      <c r="J1602" s="1"/>
    </row>
    <row r="1603" spans="3:10" x14ac:dyDescent="0.25">
      <c r="C1603" s="1"/>
      <c r="D1603" s="1"/>
      <c r="E1603" s="1"/>
      <c r="G1603" s="1"/>
      <c r="H1603" s="1"/>
      <c r="I1603" s="1"/>
      <c r="J1603" s="1"/>
    </row>
    <row r="1604" spans="3:10" x14ac:dyDescent="0.25">
      <c r="C1604" s="1"/>
      <c r="D1604" s="1"/>
      <c r="E1604" s="1"/>
      <c r="G1604" s="1"/>
      <c r="H1604" s="1"/>
      <c r="I1604" s="1"/>
      <c r="J1604" s="1"/>
    </row>
    <row r="1605" spans="3:10" x14ac:dyDescent="0.25">
      <c r="C1605" s="1"/>
      <c r="D1605" s="1"/>
      <c r="E1605" s="1"/>
      <c r="G1605" s="1"/>
      <c r="H1605" s="1"/>
      <c r="I1605" s="1"/>
      <c r="J1605" s="1"/>
    </row>
    <row r="1606" spans="3:10" x14ac:dyDescent="0.25">
      <c r="C1606" s="1"/>
      <c r="D1606" s="1"/>
      <c r="E1606" s="1"/>
      <c r="G1606" s="1"/>
      <c r="H1606" s="1"/>
      <c r="I1606" s="1"/>
      <c r="J1606" s="1"/>
    </row>
    <row r="1607" spans="3:10" x14ac:dyDescent="0.25">
      <c r="C1607" s="1"/>
      <c r="D1607" s="1"/>
      <c r="E1607" s="1"/>
      <c r="G1607" s="1"/>
      <c r="H1607" s="1"/>
      <c r="I1607" s="1"/>
      <c r="J1607" s="1"/>
    </row>
    <row r="1608" spans="3:10" x14ac:dyDescent="0.25">
      <c r="C1608" s="1"/>
      <c r="D1608" s="1"/>
      <c r="E1608" s="1"/>
      <c r="G1608" s="1"/>
      <c r="H1608" s="1"/>
      <c r="I1608" s="1"/>
      <c r="J1608" s="1"/>
    </row>
    <row r="1609" spans="3:10" x14ac:dyDescent="0.25">
      <c r="C1609" s="1"/>
      <c r="D1609" s="1"/>
      <c r="E1609" s="1"/>
      <c r="G1609" s="1"/>
      <c r="H1609" s="1"/>
      <c r="I1609" s="1"/>
      <c r="J1609" s="1"/>
    </row>
    <row r="1610" spans="3:10" x14ac:dyDescent="0.25">
      <c r="C1610" s="1"/>
      <c r="D1610" s="1"/>
      <c r="E1610" s="1"/>
      <c r="G1610" s="1"/>
      <c r="H1610" s="1"/>
      <c r="I1610" s="1"/>
      <c r="J1610" s="1"/>
    </row>
    <row r="1611" spans="3:10" x14ac:dyDescent="0.25">
      <c r="C1611" s="1"/>
      <c r="D1611" s="1"/>
      <c r="E1611" s="1"/>
      <c r="G1611" s="1"/>
      <c r="H1611" s="1"/>
      <c r="I1611" s="1"/>
      <c r="J1611" s="1"/>
    </row>
    <row r="1612" spans="3:10" x14ac:dyDescent="0.25">
      <c r="C1612" s="1"/>
      <c r="D1612" s="1"/>
      <c r="E1612" s="1"/>
      <c r="G1612" s="1"/>
      <c r="H1612" s="1"/>
      <c r="I1612" s="1"/>
      <c r="J1612" s="1"/>
    </row>
    <row r="1613" spans="3:10" x14ac:dyDescent="0.25">
      <c r="C1613" s="1"/>
      <c r="D1613" s="1"/>
      <c r="E1613" s="1"/>
      <c r="G1613" s="1"/>
      <c r="H1613" s="1"/>
      <c r="I1613" s="1"/>
      <c r="J1613" s="1"/>
    </row>
    <row r="1614" spans="3:10" x14ac:dyDescent="0.25">
      <c r="C1614" s="1"/>
      <c r="D1614" s="1"/>
      <c r="E1614" s="1"/>
      <c r="G1614" s="1"/>
      <c r="H1614" s="1"/>
      <c r="I1614" s="1"/>
      <c r="J1614" s="1"/>
    </row>
    <row r="1615" spans="3:10" x14ac:dyDescent="0.25">
      <c r="C1615" s="1"/>
      <c r="D1615" s="1"/>
      <c r="E1615" s="1"/>
      <c r="G1615" s="1"/>
      <c r="H1615" s="1"/>
      <c r="I1615" s="1"/>
      <c r="J1615" s="1"/>
    </row>
    <row r="1616" spans="3:10" x14ac:dyDescent="0.25">
      <c r="C1616" s="1"/>
      <c r="D1616" s="1"/>
      <c r="E1616" s="1"/>
      <c r="G1616" s="1"/>
      <c r="H1616" s="1"/>
      <c r="I1616" s="1"/>
      <c r="J1616" s="1"/>
    </row>
    <row r="1617" spans="3:10" x14ac:dyDescent="0.25">
      <c r="C1617" s="1"/>
      <c r="D1617" s="1"/>
      <c r="E1617" s="1"/>
      <c r="G1617" s="1"/>
      <c r="H1617" s="1"/>
      <c r="I1617" s="1"/>
      <c r="J1617" s="1"/>
    </row>
    <row r="1618" spans="3:10" x14ac:dyDescent="0.25">
      <c r="C1618" s="1"/>
      <c r="D1618" s="1"/>
      <c r="E1618" s="1"/>
      <c r="G1618" s="1"/>
      <c r="H1618" s="1"/>
      <c r="I1618" s="1"/>
      <c r="J1618" s="1"/>
    </row>
    <row r="1619" spans="3:10" x14ac:dyDescent="0.25">
      <c r="C1619" s="1"/>
      <c r="D1619" s="1"/>
      <c r="E1619" s="1"/>
      <c r="G1619" s="1"/>
      <c r="H1619" s="1"/>
      <c r="I1619" s="1"/>
      <c r="J1619" s="1"/>
    </row>
    <row r="1620" spans="3:10" x14ac:dyDescent="0.25">
      <c r="C1620" s="1"/>
      <c r="D1620" s="1"/>
      <c r="E1620" s="1"/>
      <c r="G1620" s="1"/>
      <c r="H1620" s="1"/>
      <c r="I1620" s="1"/>
      <c r="J1620" s="1"/>
    </row>
    <row r="1621" spans="3:10" x14ac:dyDescent="0.25">
      <c r="C1621" s="1"/>
      <c r="D1621" s="1"/>
      <c r="E1621" s="1"/>
      <c r="G1621" s="1"/>
      <c r="H1621" s="1"/>
      <c r="I1621" s="1"/>
      <c r="J1621" s="1"/>
    </row>
    <row r="1622" spans="3:10" x14ac:dyDescent="0.25">
      <c r="C1622" s="1"/>
      <c r="D1622" s="1"/>
      <c r="E1622" s="1"/>
      <c r="G1622" s="1"/>
      <c r="H1622" s="1"/>
      <c r="I1622" s="1"/>
      <c r="J1622" s="1"/>
    </row>
    <row r="1623" spans="3:10" x14ac:dyDescent="0.25">
      <c r="C1623" s="1"/>
      <c r="D1623" s="1"/>
      <c r="E1623" s="1"/>
      <c r="G1623" s="1"/>
      <c r="H1623" s="1"/>
      <c r="I1623" s="1"/>
      <c r="J1623" s="1"/>
    </row>
    <row r="1624" spans="3:10" x14ac:dyDescent="0.25">
      <c r="C1624" s="1"/>
      <c r="D1624" s="1"/>
      <c r="E1624" s="1"/>
      <c r="G1624" s="1"/>
      <c r="H1624" s="1"/>
      <c r="I1624" s="1"/>
      <c r="J1624" s="1"/>
    </row>
    <row r="1625" spans="3:10" x14ac:dyDescent="0.25">
      <c r="C1625" s="1"/>
      <c r="D1625" s="1"/>
      <c r="E1625" s="1"/>
      <c r="G1625" s="1"/>
      <c r="H1625" s="1"/>
      <c r="I1625" s="1"/>
      <c r="J1625" s="1"/>
    </row>
    <row r="1626" spans="3:10" x14ac:dyDescent="0.25">
      <c r="C1626" s="1"/>
      <c r="D1626" s="1"/>
      <c r="E1626" s="1"/>
      <c r="G1626" s="1"/>
      <c r="H1626" s="1"/>
      <c r="I1626" s="1"/>
      <c r="J1626" s="1"/>
    </row>
    <row r="1627" spans="3:10" x14ac:dyDescent="0.25">
      <c r="C1627" s="1"/>
      <c r="D1627" s="1"/>
      <c r="E1627" s="1"/>
      <c r="G1627" s="1"/>
      <c r="H1627" s="1"/>
      <c r="I1627" s="1"/>
      <c r="J1627" s="1"/>
    </row>
    <row r="1628" spans="3:10" x14ac:dyDescent="0.25">
      <c r="C1628" s="1"/>
      <c r="D1628" s="1"/>
      <c r="E1628" s="1"/>
      <c r="G1628" s="1"/>
      <c r="H1628" s="1"/>
      <c r="I1628" s="1"/>
      <c r="J1628" s="1"/>
    </row>
    <row r="1629" spans="3:10" x14ac:dyDescent="0.25">
      <c r="C1629" s="1"/>
      <c r="D1629" s="1"/>
      <c r="E1629" s="1"/>
      <c r="G1629" s="1"/>
      <c r="H1629" s="1"/>
      <c r="I1629" s="1"/>
      <c r="J1629" s="1"/>
    </row>
    <row r="1630" spans="3:10" x14ac:dyDescent="0.25">
      <c r="C1630" s="1"/>
      <c r="D1630" s="1"/>
      <c r="E1630" s="1"/>
      <c r="G1630" s="1"/>
      <c r="H1630" s="1"/>
      <c r="I1630" s="1"/>
      <c r="J1630" s="1"/>
    </row>
    <row r="1631" spans="3:10" x14ac:dyDescent="0.25">
      <c r="C1631" s="1"/>
      <c r="D1631" s="1"/>
      <c r="E1631" s="1"/>
      <c r="G1631" s="1"/>
      <c r="H1631" s="1"/>
      <c r="I1631" s="1"/>
      <c r="J1631" s="1"/>
    </row>
    <row r="1632" spans="3:10" x14ac:dyDescent="0.25">
      <c r="C1632" s="1"/>
      <c r="D1632" s="1"/>
      <c r="E1632" s="1"/>
      <c r="G1632" s="1"/>
      <c r="H1632" s="1"/>
      <c r="I1632" s="1"/>
      <c r="J1632" s="1"/>
    </row>
    <row r="1633" spans="3:10" x14ac:dyDescent="0.25">
      <c r="C1633" s="1"/>
      <c r="D1633" s="1"/>
      <c r="E1633" s="1"/>
      <c r="G1633" s="1"/>
      <c r="H1633" s="1"/>
      <c r="I1633" s="1"/>
      <c r="J1633" s="1"/>
    </row>
    <row r="1634" spans="3:10" x14ac:dyDescent="0.25">
      <c r="C1634" s="1"/>
      <c r="D1634" s="1"/>
      <c r="E1634" s="1"/>
      <c r="G1634" s="1"/>
      <c r="H1634" s="1"/>
      <c r="I1634" s="1"/>
      <c r="J1634" s="1"/>
    </row>
    <row r="1635" spans="3:10" x14ac:dyDescent="0.25">
      <c r="C1635" s="1"/>
      <c r="D1635" s="1"/>
      <c r="E1635" s="1"/>
      <c r="G1635" s="1"/>
      <c r="H1635" s="1"/>
      <c r="I1635" s="1"/>
      <c r="J1635" s="1"/>
    </row>
    <row r="1636" spans="3:10" x14ac:dyDescent="0.25">
      <c r="C1636" s="1"/>
      <c r="D1636" s="1"/>
      <c r="E1636" s="1"/>
      <c r="G1636" s="1"/>
      <c r="H1636" s="1"/>
      <c r="I1636" s="1"/>
      <c r="J1636" s="1"/>
    </row>
    <row r="1637" spans="3:10" x14ac:dyDescent="0.25">
      <c r="C1637" s="1"/>
      <c r="D1637" s="1"/>
      <c r="E1637" s="1"/>
      <c r="G1637" s="1"/>
      <c r="H1637" s="1"/>
      <c r="I1637" s="1"/>
      <c r="J1637" s="1"/>
    </row>
    <row r="1638" spans="3:10" x14ac:dyDescent="0.25">
      <c r="C1638" s="1"/>
      <c r="D1638" s="1"/>
      <c r="E1638" s="1"/>
      <c r="G1638" s="1"/>
      <c r="H1638" s="1"/>
      <c r="I1638" s="1"/>
      <c r="J1638" s="1"/>
    </row>
    <row r="1639" spans="3:10" x14ac:dyDescent="0.25">
      <c r="C1639" s="1"/>
      <c r="D1639" s="1"/>
      <c r="E1639" s="1"/>
      <c r="G1639" s="1"/>
      <c r="H1639" s="1"/>
      <c r="I1639" s="1"/>
      <c r="J1639" s="1"/>
    </row>
    <row r="1640" spans="3:10" x14ac:dyDescent="0.25">
      <c r="C1640" s="1"/>
      <c r="D1640" s="1"/>
      <c r="E1640" s="1"/>
      <c r="G1640" s="1"/>
      <c r="H1640" s="1"/>
      <c r="I1640" s="1"/>
      <c r="J1640" s="1"/>
    </row>
    <row r="1641" spans="3:10" x14ac:dyDescent="0.25">
      <c r="C1641" s="1"/>
      <c r="D1641" s="1"/>
      <c r="E1641" s="1"/>
      <c r="G1641" s="1"/>
      <c r="H1641" s="1"/>
      <c r="I1641" s="1"/>
      <c r="J1641" s="1"/>
    </row>
    <row r="1642" spans="3:10" x14ac:dyDescent="0.25">
      <c r="C1642" s="1"/>
      <c r="D1642" s="1"/>
      <c r="E1642" s="1"/>
      <c r="G1642" s="1"/>
      <c r="H1642" s="1"/>
      <c r="I1642" s="1"/>
      <c r="J1642" s="1"/>
    </row>
    <row r="1643" spans="3:10" x14ac:dyDescent="0.25">
      <c r="C1643" s="1"/>
      <c r="D1643" s="1"/>
      <c r="E1643" s="1"/>
      <c r="G1643" s="1"/>
      <c r="H1643" s="1"/>
      <c r="I1643" s="1"/>
      <c r="J1643" s="1"/>
    </row>
    <row r="1644" spans="3:10" x14ac:dyDescent="0.25">
      <c r="C1644" s="1"/>
      <c r="D1644" s="1"/>
      <c r="E1644" s="1"/>
      <c r="G1644" s="1"/>
      <c r="H1644" s="1"/>
      <c r="I1644" s="1"/>
      <c r="J1644" s="1"/>
    </row>
    <row r="1645" spans="3:10" x14ac:dyDescent="0.25">
      <c r="C1645" s="1"/>
      <c r="D1645" s="1"/>
      <c r="E1645" s="1"/>
      <c r="G1645" s="1"/>
      <c r="H1645" s="1"/>
      <c r="I1645" s="1"/>
      <c r="J1645" s="1"/>
    </row>
    <row r="1646" spans="3:10" x14ac:dyDescent="0.25">
      <c r="C1646" s="1"/>
      <c r="D1646" s="1"/>
      <c r="E1646" s="1"/>
      <c r="G1646" s="1"/>
      <c r="H1646" s="1"/>
      <c r="I1646" s="1"/>
      <c r="J1646" s="1"/>
    </row>
    <row r="1647" spans="3:10" x14ac:dyDescent="0.25">
      <c r="C1647" s="1"/>
      <c r="D1647" s="1"/>
      <c r="E1647" s="1"/>
      <c r="G1647" s="1"/>
      <c r="H1647" s="1"/>
      <c r="I1647" s="1"/>
      <c r="J1647" s="1"/>
    </row>
    <row r="1648" spans="3:10" x14ac:dyDescent="0.25">
      <c r="C1648" s="1"/>
      <c r="D1648" s="1"/>
      <c r="E1648" s="1"/>
      <c r="G1648" s="1"/>
      <c r="H1648" s="1"/>
      <c r="I1648" s="1"/>
      <c r="J1648" s="1"/>
    </row>
    <row r="1649" spans="3:10" x14ac:dyDescent="0.25">
      <c r="C1649" s="1"/>
      <c r="D1649" s="1"/>
      <c r="E1649" s="1"/>
      <c r="G1649" s="1"/>
      <c r="H1649" s="1"/>
      <c r="I1649" s="1"/>
      <c r="J1649" s="1"/>
    </row>
    <row r="1650" spans="3:10" x14ac:dyDescent="0.25">
      <c r="C1650" s="1"/>
      <c r="D1650" s="1"/>
      <c r="E1650" s="1"/>
      <c r="G1650" s="1"/>
      <c r="H1650" s="1"/>
      <c r="I1650" s="1"/>
      <c r="J1650" s="1"/>
    </row>
    <row r="1651" spans="3:10" x14ac:dyDescent="0.25">
      <c r="C1651" s="1"/>
      <c r="D1651" s="1"/>
      <c r="E1651" s="1"/>
      <c r="G1651" s="1"/>
      <c r="H1651" s="1"/>
      <c r="I1651" s="1"/>
      <c r="J1651" s="1"/>
    </row>
    <row r="1652" spans="3:10" x14ac:dyDescent="0.25">
      <c r="C1652" s="1"/>
      <c r="D1652" s="1"/>
      <c r="E1652" s="1"/>
      <c r="G1652" s="1"/>
      <c r="H1652" s="1"/>
      <c r="I1652" s="1"/>
      <c r="J1652" s="1"/>
    </row>
    <row r="1653" spans="3:10" x14ac:dyDescent="0.25">
      <c r="C1653" s="1"/>
      <c r="D1653" s="1"/>
      <c r="E1653" s="1"/>
      <c r="G1653" s="1"/>
      <c r="H1653" s="1"/>
      <c r="I1653" s="1"/>
      <c r="J1653" s="1"/>
    </row>
    <row r="1654" spans="3:10" x14ac:dyDescent="0.25">
      <c r="C1654" s="1"/>
      <c r="D1654" s="1"/>
      <c r="E1654" s="1"/>
      <c r="G1654" s="1"/>
      <c r="H1654" s="1"/>
      <c r="I1654" s="1"/>
      <c r="J1654" s="1"/>
    </row>
    <row r="1655" spans="3:10" x14ac:dyDescent="0.25">
      <c r="C1655" s="1"/>
      <c r="D1655" s="1"/>
      <c r="E1655" s="1"/>
      <c r="G1655" s="1"/>
      <c r="H1655" s="1"/>
      <c r="I1655" s="1"/>
      <c r="J1655" s="1"/>
    </row>
    <row r="1656" spans="3:10" x14ac:dyDescent="0.25">
      <c r="C1656" s="1"/>
      <c r="D1656" s="1"/>
      <c r="E1656" s="1"/>
      <c r="G1656" s="1"/>
      <c r="H1656" s="1"/>
      <c r="I1656" s="1"/>
      <c r="J1656" s="1"/>
    </row>
    <row r="1657" spans="3:10" x14ac:dyDescent="0.25">
      <c r="C1657" s="1"/>
      <c r="D1657" s="1"/>
      <c r="E1657" s="1"/>
      <c r="G1657" s="1"/>
      <c r="H1657" s="1"/>
      <c r="I1657" s="1"/>
      <c r="J1657" s="1"/>
    </row>
    <row r="1658" spans="3:10" x14ac:dyDescent="0.25">
      <c r="C1658" s="1"/>
      <c r="D1658" s="1"/>
      <c r="E1658" s="1"/>
      <c r="G1658" s="1"/>
      <c r="H1658" s="1"/>
      <c r="I1658" s="1"/>
      <c r="J1658" s="1"/>
    </row>
    <row r="1659" spans="3:10" x14ac:dyDescent="0.25">
      <c r="C1659" s="1"/>
      <c r="D1659" s="1"/>
      <c r="E1659" s="1"/>
      <c r="G1659" s="1"/>
      <c r="H1659" s="1"/>
      <c r="I1659" s="1"/>
      <c r="J1659" s="1"/>
    </row>
    <row r="1660" spans="3:10" x14ac:dyDescent="0.25">
      <c r="C1660" s="1"/>
      <c r="D1660" s="1"/>
      <c r="E1660" s="1"/>
      <c r="G1660" s="1"/>
      <c r="H1660" s="1"/>
      <c r="I1660" s="1"/>
      <c r="J1660" s="1"/>
    </row>
    <row r="1661" spans="3:10" x14ac:dyDescent="0.25">
      <c r="C1661" s="1"/>
      <c r="D1661" s="1"/>
      <c r="E1661" s="1"/>
      <c r="G1661" s="1"/>
      <c r="H1661" s="1"/>
      <c r="I1661" s="1"/>
      <c r="J1661" s="1"/>
    </row>
    <row r="1662" spans="3:10" x14ac:dyDescent="0.25">
      <c r="C1662" s="1"/>
      <c r="D1662" s="1"/>
      <c r="E1662" s="1"/>
      <c r="G1662" s="1"/>
      <c r="H1662" s="1"/>
      <c r="I1662" s="1"/>
      <c r="J1662" s="1"/>
    </row>
    <row r="1663" spans="3:10" x14ac:dyDescent="0.25">
      <c r="C1663" s="1"/>
      <c r="D1663" s="1"/>
      <c r="E1663" s="1"/>
      <c r="G1663" s="1"/>
      <c r="H1663" s="1"/>
      <c r="I1663" s="1"/>
      <c r="J1663" s="1"/>
    </row>
    <row r="1664" spans="3:10" x14ac:dyDescent="0.25">
      <c r="C1664" s="1"/>
      <c r="D1664" s="1"/>
      <c r="E1664" s="1"/>
      <c r="G1664" s="1"/>
      <c r="H1664" s="1"/>
      <c r="I1664" s="1"/>
      <c r="J1664" s="1"/>
    </row>
    <row r="1665" spans="3:10" x14ac:dyDescent="0.25">
      <c r="C1665" s="1"/>
      <c r="D1665" s="1"/>
      <c r="E1665" s="1"/>
      <c r="G1665" s="1"/>
      <c r="H1665" s="1"/>
      <c r="I1665" s="1"/>
      <c r="J1665" s="1"/>
    </row>
    <row r="1666" spans="3:10" x14ac:dyDescent="0.25">
      <c r="C1666" s="1"/>
      <c r="D1666" s="1"/>
      <c r="E1666" s="1"/>
      <c r="G1666" s="1"/>
      <c r="H1666" s="1"/>
      <c r="I1666" s="1"/>
      <c r="J1666" s="1"/>
    </row>
    <row r="1667" spans="3:10" x14ac:dyDescent="0.25">
      <c r="C1667" s="1"/>
      <c r="D1667" s="1"/>
      <c r="E1667" s="1"/>
      <c r="G1667" s="1"/>
      <c r="H1667" s="1"/>
      <c r="I1667" s="1"/>
      <c r="J1667" s="1"/>
    </row>
    <row r="1668" spans="3:10" x14ac:dyDescent="0.25">
      <c r="C1668" s="1"/>
      <c r="D1668" s="1"/>
      <c r="E1668" s="1"/>
      <c r="G1668" s="1"/>
      <c r="H1668" s="1"/>
      <c r="I1668" s="1"/>
      <c r="J1668" s="1"/>
    </row>
    <row r="1669" spans="3:10" x14ac:dyDescent="0.25">
      <c r="C1669" s="1"/>
      <c r="D1669" s="1"/>
      <c r="E1669" s="1"/>
      <c r="G1669" s="1"/>
      <c r="H1669" s="1"/>
      <c r="I1669" s="1"/>
      <c r="J1669" s="1"/>
    </row>
    <row r="1670" spans="3:10" x14ac:dyDescent="0.25">
      <c r="C1670" s="1"/>
      <c r="D1670" s="1"/>
      <c r="E1670" s="1"/>
      <c r="G1670" s="1"/>
      <c r="H1670" s="1"/>
      <c r="I1670" s="1"/>
      <c r="J1670" s="1"/>
    </row>
    <row r="1671" spans="3:10" x14ac:dyDescent="0.25">
      <c r="C1671" s="1"/>
      <c r="D1671" s="1"/>
      <c r="E1671" s="1"/>
      <c r="G1671" s="1"/>
      <c r="H1671" s="1"/>
      <c r="I1671" s="1"/>
      <c r="J1671" s="1"/>
    </row>
    <row r="1672" spans="3:10" x14ac:dyDescent="0.25">
      <c r="C1672" s="1"/>
      <c r="D1672" s="1"/>
      <c r="E1672" s="1"/>
      <c r="G1672" s="1"/>
      <c r="H1672" s="1"/>
      <c r="I1672" s="1"/>
      <c r="J1672" s="1"/>
    </row>
    <row r="1673" spans="3:10" x14ac:dyDescent="0.25">
      <c r="C1673" s="1"/>
      <c r="D1673" s="1"/>
      <c r="E1673" s="1"/>
      <c r="G1673" s="1"/>
      <c r="H1673" s="1"/>
      <c r="I1673" s="1"/>
      <c r="J1673" s="1"/>
    </row>
    <row r="1674" spans="3:10" x14ac:dyDescent="0.25">
      <c r="C1674" s="1"/>
      <c r="D1674" s="1"/>
      <c r="E1674" s="1"/>
      <c r="G1674" s="1"/>
      <c r="H1674" s="1"/>
      <c r="I1674" s="1"/>
      <c r="J1674" s="1"/>
    </row>
    <row r="1675" spans="3:10" x14ac:dyDescent="0.25">
      <c r="C1675" s="1"/>
      <c r="D1675" s="1"/>
      <c r="E1675" s="1"/>
      <c r="G1675" s="1"/>
      <c r="H1675" s="1"/>
      <c r="I1675" s="1"/>
      <c r="J1675" s="1"/>
    </row>
    <row r="1676" spans="3:10" x14ac:dyDescent="0.25">
      <c r="C1676" s="1"/>
      <c r="D1676" s="1"/>
      <c r="E1676" s="1"/>
      <c r="G1676" s="1"/>
      <c r="H1676" s="1"/>
      <c r="I1676" s="1"/>
      <c r="J1676" s="1"/>
    </row>
    <row r="1677" spans="3:10" x14ac:dyDescent="0.25">
      <c r="C1677" s="1"/>
      <c r="D1677" s="1"/>
      <c r="E1677" s="1"/>
      <c r="G1677" s="1"/>
      <c r="H1677" s="1"/>
      <c r="I1677" s="1"/>
      <c r="J1677" s="1"/>
    </row>
    <row r="1678" spans="3:10" x14ac:dyDescent="0.25">
      <c r="C1678" s="1"/>
      <c r="D1678" s="1"/>
      <c r="E1678" s="1"/>
      <c r="G1678" s="1"/>
      <c r="H1678" s="1"/>
      <c r="I1678" s="1"/>
      <c r="J1678" s="1"/>
    </row>
    <row r="1679" spans="3:10" x14ac:dyDescent="0.25">
      <c r="C1679" s="1"/>
      <c r="D1679" s="1"/>
      <c r="E1679" s="1"/>
      <c r="G1679" s="1"/>
      <c r="H1679" s="1"/>
      <c r="I1679" s="1"/>
      <c r="J1679" s="1"/>
    </row>
    <row r="1680" spans="3:10" x14ac:dyDescent="0.25">
      <c r="C1680" s="1"/>
      <c r="D1680" s="1"/>
      <c r="E1680" s="1"/>
      <c r="G1680" s="1"/>
      <c r="H1680" s="1"/>
      <c r="I1680" s="1"/>
      <c r="J1680" s="1"/>
    </row>
    <row r="1681" spans="3:10" x14ac:dyDescent="0.25">
      <c r="C1681" s="1"/>
      <c r="D1681" s="1"/>
      <c r="E1681" s="1"/>
      <c r="G1681" s="1"/>
      <c r="H1681" s="1"/>
      <c r="I1681" s="1"/>
      <c r="J1681" s="1"/>
    </row>
    <row r="1682" spans="3:10" x14ac:dyDescent="0.25">
      <c r="C1682" s="1"/>
      <c r="D1682" s="1"/>
      <c r="E1682" s="1"/>
      <c r="G1682" s="1"/>
      <c r="H1682" s="1"/>
      <c r="I1682" s="1"/>
      <c r="J1682" s="1"/>
    </row>
    <row r="1683" spans="3:10" x14ac:dyDescent="0.25">
      <c r="C1683" s="1"/>
      <c r="D1683" s="1"/>
      <c r="E1683" s="1"/>
      <c r="G1683" s="1"/>
      <c r="H1683" s="1"/>
      <c r="I1683" s="1"/>
      <c r="J1683" s="1"/>
    </row>
    <row r="1684" spans="3:10" x14ac:dyDescent="0.25">
      <c r="C1684" s="1"/>
      <c r="D1684" s="1"/>
      <c r="E1684" s="1"/>
      <c r="G1684" s="1"/>
      <c r="H1684" s="1"/>
      <c r="I1684" s="1"/>
      <c r="J1684" s="1"/>
    </row>
    <row r="1685" spans="3:10" x14ac:dyDescent="0.25">
      <c r="C1685" s="1"/>
      <c r="D1685" s="1"/>
      <c r="E1685" s="1"/>
      <c r="G1685" s="1"/>
      <c r="H1685" s="1"/>
      <c r="I1685" s="1"/>
      <c r="J1685" s="1"/>
    </row>
    <row r="1686" spans="3:10" x14ac:dyDescent="0.25">
      <c r="C1686" s="1"/>
      <c r="D1686" s="1"/>
      <c r="E1686" s="1"/>
      <c r="G1686" s="1"/>
      <c r="H1686" s="1"/>
      <c r="I1686" s="1"/>
      <c r="J1686" s="1"/>
    </row>
    <row r="1687" spans="3:10" x14ac:dyDescent="0.25">
      <c r="C1687" s="1"/>
      <c r="D1687" s="1"/>
      <c r="E1687" s="1"/>
      <c r="G1687" s="1"/>
      <c r="H1687" s="1"/>
      <c r="I1687" s="1"/>
      <c r="J1687" s="1"/>
    </row>
    <row r="1688" spans="3:10" x14ac:dyDescent="0.25">
      <c r="C1688" s="1"/>
      <c r="D1688" s="1"/>
      <c r="E1688" s="1"/>
      <c r="G1688" s="1"/>
      <c r="H1688" s="1"/>
      <c r="I1688" s="1"/>
      <c r="J1688" s="1"/>
    </row>
    <row r="1689" spans="3:10" x14ac:dyDescent="0.25">
      <c r="C1689" s="1"/>
      <c r="D1689" s="1"/>
      <c r="E1689" s="1"/>
      <c r="G1689" s="1"/>
      <c r="H1689" s="1"/>
      <c r="I1689" s="1"/>
      <c r="J1689" s="1"/>
    </row>
    <row r="1690" spans="3:10" x14ac:dyDescent="0.25">
      <c r="C1690" s="1"/>
      <c r="D1690" s="1"/>
      <c r="E1690" s="1"/>
      <c r="G1690" s="1"/>
      <c r="H1690" s="1"/>
      <c r="I1690" s="1"/>
      <c r="J1690" s="1"/>
    </row>
    <row r="1691" spans="3:10" x14ac:dyDescent="0.25">
      <c r="C1691" s="1"/>
      <c r="D1691" s="1"/>
      <c r="E1691" s="1"/>
      <c r="G1691" s="1"/>
      <c r="H1691" s="1"/>
      <c r="I1691" s="1"/>
      <c r="J1691" s="1"/>
    </row>
    <row r="1692" spans="3:10" x14ac:dyDescent="0.25">
      <c r="C1692" s="1"/>
      <c r="D1692" s="1"/>
      <c r="E1692" s="1"/>
      <c r="G1692" s="1"/>
      <c r="H1692" s="1"/>
      <c r="I1692" s="1"/>
      <c r="J1692" s="1"/>
    </row>
    <row r="1693" spans="3:10" x14ac:dyDescent="0.25">
      <c r="C1693" s="1"/>
      <c r="D1693" s="1"/>
      <c r="E1693" s="1"/>
      <c r="G1693" s="1"/>
      <c r="H1693" s="1"/>
      <c r="I1693" s="1"/>
      <c r="J1693" s="1"/>
    </row>
    <row r="1694" spans="3:10" x14ac:dyDescent="0.25">
      <c r="C1694" s="1"/>
      <c r="D1694" s="1"/>
      <c r="E1694" s="1"/>
      <c r="G1694" s="1"/>
      <c r="H1694" s="1"/>
      <c r="I1694" s="1"/>
      <c r="J1694" s="1"/>
    </row>
    <row r="1695" spans="3:10" x14ac:dyDescent="0.25">
      <c r="C1695" s="1"/>
      <c r="D1695" s="1"/>
      <c r="E1695" s="1"/>
      <c r="G1695" s="1"/>
      <c r="H1695" s="1"/>
      <c r="I1695" s="1"/>
      <c r="J1695" s="1"/>
    </row>
    <row r="1696" spans="3:10" x14ac:dyDescent="0.25">
      <c r="C1696" s="1"/>
      <c r="D1696" s="1"/>
      <c r="E1696" s="1"/>
      <c r="G1696" s="1"/>
      <c r="H1696" s="1"/>
      <c r="I1696" s="1"/>
      <c r="J1696" s="1"/>
    </row>
    <row r="1697" spans="3:10" x14ac:dyDescent="0.25">
      <c r="C1697" s="1"/>
      <c r="D1697" s="1"/>
      <c r="E1697" s="1"/>
      <c r="G1697" s="1"/>
      <c r="H1697" s="1"/>
      <c r="I1697" s="1"/>
      <c r="J1697" s="1"/>
    </row>
    <row r="1698" spans="3:10" x14ac:dyDescent="0.25">
      <c r="C1698" s="1"/>
      <c r="D1698" s="1"/>
      <c r="E1698" s="1"/>
      <c r="G1698" s="1"/>
      <c r="H1698" s="1"/>
      <c r="I1698" s="1"/>
      <c r="J1698" s="1"/>
    </row>
    <row r="1699" spans="3:10" x14ac:dyDescent="0.25">
      <c r="C1699" s="1"/>
      <c r="D1699" s="1"/>
      <c r="E1699" s="1"/>
      <c r="G1699" s="1"/>
      <c r="H1699" s="1"/>
      <c r="I1699" s="1"/>
      <c r="J1699" s="1"/>
    </row>
    <row r="1700" spans="3:10" x14ac:dyDescent="0.25">
      <c r="C1700" s="1"/>
      <c r="D1700" s="1"/>
      <c r="E1700" s="1"/>
      <c r="G1700" s="1"/>
      <c r="H1700" s="1"/>
      <c r="I1700" s="1"/>
      <c r="J1700" s="1"/>
    </row>
    <row r="1701" spans="3:10" x14ac:dyDescent="0.25">
      <c r="C1701" s="1"/>
      <c r="D1701" s="1"/>
      <c r="E1701" s="1"/>
      <c r="G1701" s="1"/>
      <c r="H1701" s="1"/>
      <c r="I1701" s="1"/>
      <c r="J1701" s="1"/>
    </row>
    <row r="1702" spans="3:10" x14ac:dyDescent="0.25">
      <c r="C1702" s="1"/>
      <c r="D1702" s="1"/>
      <c r="E1702" s="1"/>
      <c r="G1702" s="1"/>
      <c r="H1702" s="1"/>
      <c r="I1702" s="1"/>
      <c r="J1702" s="1"/>
    </row>
    <row r="1703" spans="3:10" x14ac:dyDescent="0.25">
      <c r="C1703" s="1"/>
      <c r="D1703" s="1"/>
      <c r="E1703" s="1"/>
      <c r="G1703" s="1"/>
      <c r="H1703" s="1"/>
      <c r="I1703" s="1"/>
      <c r="J1703" s="1"/>
    </row>
    <row r="1704" spans="3:10" x14ac:dyDescent="0.25">
      <c r="C1704" s="1"/>
      <c r="D1704" s="1"/>
      <c r="E1704" s="1"/>
      <c r="G1704" s="1"/>
      <c r="H1704" s="1"/>
      <c r="I1704" s="1"/>
      <c r="J1704" s="1"/>
    </row>
    <row r="1705" spans="3:10" x14ac:dyDescent="0.25">
      <c r="C1705" s="1"/>
      <c r="D1705" s="1"/>
      <c r="E1705" s="1"/>
      <c r="G1705" s="1"/>
      <c r="H1705" s="1"/>
      <c r="I1705" s="1"/>
      <c r="J1705" s="1"/>
    </row>
    <row r="1706" spans="3:10" x14ac:dyDescent="0.25">
      <c r="C1706" s="1"/>
      <c r="D1706" s="1"/>
      <c r="E1706" s="1"/>
      <c r="G1706" s="1"/>
      <c r="H1706" s="1"/>
      <c r="I1706" s="1"/>
      <c r="J1706" s="1"/>
    </row>
    <row r="1707" spans="3:10" x14ac:dyDescent="0.25">
      <c r="C1707" s="1"/>
      <c r="D1707" s="1"/>
      <c r="E1707" s="1"/>
      <c r="G1707" s="1"/>
      <c r="H1707" s="1"/>
      <c r="I1707" s="1"/>
      <c r="J1707" s="1"/>
    </row>
    <row r="1708" spans="3:10" x14ac:dyDescent="0.25">
      <c r="C1708" s="1"/>
      <c r="D1708" s="1"/>
      <c r="E1708" s="1"/>
      <c r="G1708" s="1"/>
      <c r="H1708" s="1"/>
      <c r="I1708" s="1"/>
      <c r="J1708" s="1"/>
    </row>
    <row r="1709" spans="3:10" x14ac:dyDescent="0.25">
      <c r="C1709" s="1"/>
      <c r="D1709" s="1"/>
      <c r="E1709" s="1"/>
      <c r="G1709" s="1"/>
      <c r="H1709" s="1"/>
      <c r="I1709" s="1"/>
      <c r="J1709" s="1"/>
    </row>
    <row r="1710" spans="3:10" x14ac:dyDescent="0.25">
      <c r="C1710" s="1"/>
      <c r="D1710" s="1"/>
      <c r="E1710" s="1"/>
      <c r="G1710" s="1"/>
      <c r="H1710" s="1"/>
      <c r="I1710" s="1"/>
      <c r="J1710" s="1"/>
    </row>
    <row r="1711" spans="3:10" x14ac:dyDescent="0.25">
      <c r="C1711" s="1"/>
      <c r="D1711" s="1"/>
      <c r="E1711" s="1"/>
      <c r="G1711" s="1"/>
      <c r="H1711" s="1"/>
      <c r="I1711" s="1"/>
      <c r="J1711" s="1"/>
    </row>
    <row r="1712" spans="3:10" x14ac:dyDescent="0.25">
      <c r="C1712" s="1"/>
      <c r="D1712" s="1"/>
      <c r="E1712" s="1"/>
      <c r="G1712" s="1"/>
      <c r="H1712" s="1"/>
      <c r="I1712" s="1"/>
      <c r="J1712" s="1"/>
    </row>
    <row r="1713" spans="3:10" x14ac:dyDescent="0.25">
      <c r="C1713" s="1"/>
      <c r="D1713" s="1"/>
      <c r="E1713" s="1"/>
      <c r="G1713" s="1"/>
      <c r="H1713" s="1"/>
      <c r="I1713" s="1"/>
      <c r="J1713" s="1"/>
    </row>
    <row r="1714" spans="3:10" x14ac:dyDescent="0.25">
      <c r="C1714" s="1"/>
      <c r="D1714" s="1"/>
      <c r="E1714" s="1"/>
      <c r="G1714" s="1"/>
      <c r="H1714" s="1"/>
      <c r="I1714" s="1"/>
      <c r="J1714" s="1"/>
    </row>
    <row r="1715" spans="3:10" x14ac:dyDescent="0.25">
      <c r="C1715" s="1"/>
      <c r="D1715" s="1"/>
      <c r="E1715" s="1"/>
      <c r="G1715" s="1"/>
      <c r="H1715" s="1"/>
      <c r="I1715" s="1"/>
      <c r="J1715" s="1"/>
    </row>
    <row r="1716" spans="3:10" x14ac:dyDescent="0.25">
      <c r="C1716" s="1"/>
      <c r="D1716" s="1"/>
      <c r="E1716" s="1"/>
      <c r="G1716" s="1"/>
      <c r="H1716" s="1"/>
      <c r="I1716" s="1"/>
      <c r="J1716" s="1"/>
    </row>
    <row r="1717" spans="3:10" x14ac:dyDescent="0.25">
      <c r="C1717" s="1"/>
      <c r="D1717" s="1"/>
      <c r="E1717" s="1"/>
      <c r="G1717" s="1"/>
      <c r="H1717" s="1"/>
      <c r="I1717" s="1"/>
      <c r="J1717" s="1"/>
    </row>
    <row r="1718" spans="3:10" x14ac:dyDescent="0.25">
      <c r="C1718" s="1"/>
      <c r="D1718" s="1"/>
      <c r="E1718" s="1"/>
      <c r="G1718" s="1"/>
      <c r="H1718" s="1"/>
      <c r="I1718" s="1"/>
      <c r="J1718" s="1"/>
    </row>
    <row r="1719" spans="3:10" x14ac:dyDescent="0.25">
      <c r="C1719" s="1"/>
      <c r="D1719" s="1"/>
      <c r="E1719" s="1"/>
      <c r="G1719" s="1"/>
      <c r="H1719" s="1"/>
      <c r="I1719" s="1"/>
      <c r="J1719" s="1"/>
    </row>
    <row r="1720" spans="3:10" x14ac:dyDescent="0.25">
      <c r="C1720" s="1"/>
      <c r="D1720" s="1"/>
      <c r="E1720" s="1"/>
      <c r="G1720" s="1"/>
      <c r="H1720" s="1"/>
      <c r="I1720" s="1"/>
      <c r="J1720" s="1"/>
    </row>
    <row r="1721" spans="3:10" x14ac:dyDescent="0.25">
      <c r="C1721" s="1"/>
      <c r="D1721" s="1"/>
      <c r="E1721" s="1"/>
      <c r="G1721" s="1"/>
      <c r="H1721" s="1"/>
      <c r="I1721" s="1"/>
      <c r="J1721" s="1"/>
    </row>
    <row r="1722" spans="3:10" x14ac:dyDescent="0.25">
      <c r="C1722" s="1"/>
      <c r="D1722" s="1"/>
      <c r="E1722" s="1"/>
      <c r="G1722" s="1"/>
      <c r="H1722" s="1"/>
      <c r="I1722" s="1"/>
      <c r="J1722" s="1"/>
    </row>
    <row r="1723" spans="3:10" x14ac:dyDescent="0.25">
      <c r="C1723" s="1"/>
      <c r="D1723" s="1"/>
      <c r="E1723" s="1"/>
      <c r="G1723" s="1"/>
      <c r="H1723" s="1"/>
      <c r="I1723" s="1"/>
      <c r="J1723" s="1"/>
    </row>
    <row r="1724" spans="3:10" x14ac:dyDescent="0.25">
      <c r="C1724" s="1"/>
      <c r="D1724" s="1"/>
      <c r="E1724" s="1"/>
      <c r="G1724" s="1"/>
      <c r="H1724" s="1"/>
      <c r="I1724" s="1"/>
      <c r="J1724" s="1"/>
    </row>
    <row r="1725" spans="3:10" x14ac:dyDescent="0.25">
      <c r="C1725" s="1"/>
      <c r="D1725" s="1"/>
      <c r="E1725" s="1"/>
      <c r="G1725" s="1"/>
      <c r="H1725" s="1"/>
      <c r="I1725" s="1"/>
      <c r="J1725" s="1"/>
    </row>
    <row r="1726" spans="3:10" x14ac:dyDescent="0.25">
      <c r="C1726" s="1"/>
      <c r="D1726" s="1"/>
      <c r="E1726" s="1"/>
      <c r="G1726" s="1"/>
      <c r="H1726" s="1"/>
      <c r="I1726" s="1"/>
      <c r="J1726" s="1"/>
    </row>
    <row r="1727" spans="3:10" x14ac:dyDescent="0.25">
      <c r="C1727" s="1"/>
      <c r="D1727" s="1"/>
      <c r="E1727" s="1"/>
      <c r="G1727" s="1"/>
      <c r="H1727" s="1"/>
      <c r="I1727" s="1"/>
      <c r="J1727" s="1"/>
    </row>
    <row r="1728" spans="3:10" x14ac:dyDescent="0.25">
      <c r="C1728" s="1"/>
      <c r="D1728" s="1"/>
      <c r="E1728" s="1"/>
      <c r="G1728" s="1"/>
      <c r="H1728" s="1"/>
      <c r="I1728" s="1"/>
      <c r="J1728" s="1"/>
    </row>
    <row r="1729" spans="3:10" x14ac:dyDescent="0.25">
      <c r="C1729" s="1"/>
      <c r="D1729" s="1"/>
      <c r="E1729" s="1"/>
      <c r="G1729" s="1"/>
      <c r="H1729" s="1"/>
      <c r="I1729" s="1"/>
      <c r="J1729" s="1"/>
    </row>
    <row r="1730" spans="3:10" x14ac:dyDescent="0.25">
      <c r="C1730" s="1"/>
      <c r="D1730" s="1"/>
      <c r="E1730" s="1"/>
      <c r="G1730" s="1"/>
      <c r="H1730" s="1"/>
      <c r="I1730" s="1"/>
      <c r="J1730" s="1"/>
    </row>
    <row r="1731" spans="3:10" x14ac:dyDescent="0.25">
      <c r="C1731" s="1"/>
      <c r="D1731" s="1"/>
      <c r="E1731" s="1"/>
      <c r="G1731" s="1"/>
      <c r="H1731" s="1"/>
      <c r="I1731" s="1"/>
      <c r="J1731" s="1"/>
    </row>
    <row r="1732" spans="3:10" x14ac:dyDescent="0.25">
      <c r="C1732" s="1"/>
      <c r="D1732" s="1"/>
      <c r="E1732" s="1"/>
      <c r="G1732" s="1"/>
      <c r="H1732" s="1"/>
      <c r="I1732" s="1"/>
      <c r="J1732" s="1"/>
    </row>
    <row r="1733" spans="3:10" x14ac:dyDescent="0.25">
      <c r="C1733" s="1"/>
      <c r="D1733" s="1"/>
      <c r="E1733" s="1"/>
      <c r="G1733" s="1"/>
      <c r="H1733" s="1"/>
      <c r="I1733" s="1"/>
      <c r="J1733" s="1"/>
    </row>
    <row r="1734" spans="3:10" x14ac:dyDescent="0.25">
      <c r="C1734" s="1"/>
      <c r="D1734" s="1"/>
      <c r="E1734" s="1"/>
      <c r="G1734" s="1"/>
      <c r="H1734" s="1"/>
      <c r="I1734" s="1"/>
      <c r="J1734" s="1"/>
    </row>
    <row r="1735" spans="3:10" x14ac:dyDescent="0.25">
      <c r="C1735" s="1"/>
      <c r="D1735" s="1"/>
      <c r="E1735" s="1"/>
      <c r="G1735" s="1"/>
      <c r="H1735" s="1"/>
      <c r="I1735" s="1"/>
      <c r="J1735" s="1"/>
    </row>
    <row r="1736" spans="3:10" x14ac:dyDescent="0.25">
      <c r="C1736" s="1"/>
      <c r="D1736" s="1"/>
      <c r="E1736" s="1"/>
      <c r="G1736" s="1"/>
      <c r="H1736" s="1"/>
      <c r="I1736" s="1"/>
      <c r="J1736" s="1"/>
    </row>
    <row r="1737" spans="3:10" x14ac:dyDescent="0.25">
      <c r="C1737" s="1"/>
      <c r="D1737" s="1"/>
      <c r="E1737" s="1"/>
      <c r="G1737" s="1"/>
      <c r="H1737" s="1"/>
      <c r="I1737" s="1"/>
      <c r="J1737" s="1"/>
    </row>
    <row r="1738" spans="3:10" x14ac:dyDescent="0.25">
      <c r="C1738" s="1"/>
      <c r="D1738" s="1"/>
      <c r="E1738" s="1"/>
      <c r="G1738" s="1"/>
      <c r="H1738" s="1"/>
      <c r="I1738" s="1"/>
      <c r="J1738" s="1"/>
    </row>
    <row r="1739" spans="3:10" x14ac:dyDescent="0.25">
      <c r="C1739" s="1"/>
      <c r="D1739" s="1"/>
      <c r="E1739" s="1"/>
      <c r="G1739" s="1"/>
      <c r="H1739" s="1"/>
      <c r="I1739" s="1"/>
      <c r="J1739" s="1"/>
    </row>
    <row r="1740" spans="3:10" x14ac:dyDescent="0.25">
      <c r="C1740" s="1"/>
      <c r="D1740" s="1"/>
      <c r="E1740" s="1"/>
      <c r="G1740" s="1"/>
      <c r="H1740" s="1"/>
      <c r="I1740" s="1"/>
      <c r="J1740" s="1"/>
    </row>
    <row r="1741" spans="3:10" x14ac:dyDescent="0.25">
      <c r="C1741" s="1"/>
      <c r="D1741" s="1"/>
      <c r="E1741" s="1"/>
      <c r="G1741" s="1"/>
      <c r="H1741" s="1"/>
      <c r="I1741" s="1"/>
      <c r="J1741" s="1"/>
    </row>
    <row r="1742" spans="3:10" x14ac:dyDescent="0.25">
      <c r="C1742" s="1"/>
      <c r="D1742" s="1"/>
      <c r="E1742" s="1"/>
      <c r="G1742" s="1"/>
      <c r="H1742" s="1"/>
      <c r="I1742" s="1"/>
      <c r="J1742" s="1"/>
    </row>
    <row r="1743" spans="3:10" x14ac:dyDescent="0.25">
      <c r="C1743" s="1"/>
      <c r="D1743" s="1"/>
      <c r="E1743" s="1"/>
      <c r="G1743" s="1"/>
      <c r="H1743" s="1"/>
      <c r="I1743" s="1"/>
      <c r="J1743" s="1"/>
    </row>
    <row r="1744" spans="3:10" x14ac:dyDescent="0.25">
      <c r="C1744" s="1"/>
      <c r="D1744" s="1"/>
      <c r="E1744" s="1"/>
      <c r="G1744" s="1"/>
      <c r="H1744" s="1"/>
      <c r="I1744" s="1"/>
      <c r="J1744" s="1"/>
    </row>
    <row r="1745" spans="3:10" x14ac:dyDescent="0.25">
      <c r="C1745" s="1"/>
      <c r="D1745" s="1"/>
      <c r="E1745" s="1"/>
      <c r="G1745" s="1"/>
      <c r="H1745" s="1"/>
      <c r="I1745" s="1"/>
      <c r="J1745" s="1"/>
    </row>
    <row r="1746" spans="3:10" x14ac:dyDescent="0.25">
      <c r="C1746" s="1"/>
      <c r="D1746" s="1"/>
      <c r="E1746" s="1"/>
      <c r="G1746" s="1"/>
      <c r="H1746" s="1"/>
      <c r="I1746" s="1"/>
      <c r="J1746" s="1"/>
    </row>
    <row r="1747" spans="3:10" x14ac:dyDescent="0.25">
      <c r="C1747" s="1"/>
      <c r="D1747" s="1"/>
      <c r="E1747" s="1"/>
      <c r="G1747" s="1"/>
      <c r="H1747" s="1"/>
      <c r="I1747" s="1"/>
      <c r="J1747" s="1"/>
    </row>
    <row r="1748" spans="3:10" x14ac:dyDescent="0.25">
      <c r="C1748" s="1"/>
      <c r="D1748" s="1"/>
      <c r="E1748" s="1"/>
      <c r="G1748" s="1"/>
      <c r="H1748" s="1"/>
      <c r="I1748" s="1"/>
      <c r="J1748" s="1"/>
    </row>
    <row r="1749" spans="3:10" x14ac:dyDescent="0.25">
      <c r="C1749" s="1"/>
      <c r="D1749" s="1"/>
      <c r="E1749" s="1"/>
      <c r="G1749" s="1"/>
      <c r="H1749" s="1"/>
      <c r="I1749" s="1"/>
      <c r="J1749" s="1"/>
    </row>
    <row r="1750" spans="3:10" x14ac:dyDescent="0.25">
      <c r="C1750" s="1"/>
      <c r="D1750" s="1"/>
      <c r="E1750" s="1"/>
      <c r="G1750" s="1"/>
      <c r="H1750" s="1"/>
      <c r="I1750" s="1"/>
      <c r="J1750" s="1"/>
    </row>
    <row r="1751" spans="3:10" x14ac:dyDescent="0.25">
      <c r="C1751" s="1"/>
      <c r="D1751" s="1"/>
      <c r="E1751" s="1"/>
      <c r="G1751" s="1"/>
      <c r="H1751" s="1"/>
      <c r="I1751" s="1"/>
      <c r="J1751" s="1"/>
    </row>
    <row r="1752" spans="3:10" x14ac:dyDescent="0.25">
      <c r="C1752" s="1"/>
      <c r="D1752" s="1"/>
      <c r="E1752" s="1"/>
      <c r="G1752" s="1"/>
      <c r="H1752" s="1"/>
      <c r="I1752" s="1"/>
      <c r="J1752" s="1"/>
    </row>
    <row r="1753" spans="3:10" x14ac:dyDescent="0.25">
      <c r="C1753" s="1"/>
      <c r="D1753" s="1"/>
      <c r="E1753" s="1"/>
      <c r="G1753" s="1"/>
      <c r="H1753" s="1"/>
      <c r="I1753" s="1"/>
      <c r="J1753" s="1"/>
    </row>
    <row r="1754" spans="3:10" x14ac:dyDescent="0.25">
      <c r="C1754" s="1"/>
      <c r="D1754" s="1"/>
      <c r="E1754" s="1"/>
      <c r="G1754" s="1"/>
      <c r="H1754" s="1"/>
      <c r="I1754" s="1"/>
      <c r="J1754" s="1"/>
    </row>
    <row r="1755" spans="3:10" x14ac:dyDescent="0.25">
      <c r="C1755" s="1"/>
      <c r="D1755" s="1"/>
      <c r="E1755" s="1"/>
      <c r="G1755" s="1"/>
      <c r="H1755" s="1"/>
      <c r="I1755" s="1"/>
      <c r="J1755" s="1"/>
    </row>
    <row r="1756" spans="3:10" x14ac:dyDescent="0.25">
      <c r="C1756" s="1"/>
      <c r="D1756" s="1"/>
      <c r="E1756" s="1"/>
      <c r="G1756" s="1"/>
      <c r="H1756" s="1"/>
      <c r="I1756" s="1"/>
      <c r="J1756" s="1"/>
    </row>
    <row r="1757" spans="3:10" x14ac:dyDescent="0.25">
      <c r="C1757" s="1"/>
      <c r="D1757" s="1"/>
      <c r="E1757" s="1"/>
      <c r="G1757" s="1"/>
      <c r="H1757" s="1"/>
      <c r="I1757" s="1"/>
      <c r="J1757" s="1"/>
    </row>
    <row r="1758" spans="3:10" x14ac:dyDescent="0.25">
      <c r="C1758" s="1"/>
      <c r="D1758" s="1"/>
      <c r="E1758" s="1"/>
      <c r="G1758" s="1"/>
      <c r="H1758" s="1"/>
      <c r="I1758" s="1"/>
      <c r="J1758" s="1"/>
    </row>
    <row r="1759" spans="3:10" x14ac:dyDescent="0.25">
      <c r="C1759" s="1"/>
      <c r="D1759" s="1"/>
      <c r="E1759" s="1"/>
      <c r="G1759" s="1"/>
      <c r="H1759" s="1"/>
      <c r="I1759" s="1"/>
      <c r="J1759" s="1"/>
    </row>
    <row r="1760" spans="3:10" x14ac:dyDescent="0.25">
      <c r="C1760" s="1"/>
      <c r="D1760" s="1"/>
      <c r="E1760" s="1"/>
      <c r="G1760" s="1"/>
      <c r="H1760" s="1"/>
      <c r="I1760" s="1"/>
      <c r="J1760" s="1"/>
    </row>
    <row r="1761" spans="3:10" x14ac:dyDescent="0.25">
      <c r="C1761" s="1"/>
      <c r="D1761" s="1"/>
      <c r="E1761" s="1"/>
      <c r="G1761" s="1"/>
      <c r="H1761" s="1"/>
      <c r="I1761" s="1"/>
      <c r="J1761" s="1"/>
    </row>
    <row r="1762" spans="3:10" x14ac:dyDescent="0.25">
      <c r="C1762" s="1"/>
      <c r="D1762" s="1"/>
      <c r="E1762" s="1"/>
      <c r="G1762" s="1"/>
      <c r="H1762" s="1"/>
      <c r="I1762" s="1"/>
      <c r="J1762" s="1"/>
    </row>
    <row r="1763" spans="3:10" x14ac:dyDescent="0.25">
      <c r="C1763" s="1"/>
      <c r="D1763" s="1"/>
      <c r="E1763" s="1"/>
      <c r="G1763" s="1"/>
      <c r="H1763" s="1"/>
      <c r="I1763" s="1"/>
      <c r="J1763" s="1"/>
    </row>
    <row r="1764" spans="3:10" x14ac:dyDescent="0.25">
      <c r="C1764" s="1"/>
      <c r="D1764" s="1"/>
      <c r="E1764" s="1"/>
      <c r="G1764" s="1"/>
      <c r="H1764" s="1"/>
      <c r="I1764" s="1"/>
      <c r="J1764" s="1"/>
    </row>
    <row r="1765" spans="3:10" x14ac:dyDescent="0.25">
      <c r="C1765" s="1"/>
      <c r="D1765" s="1"/>
      <c r="E1765" s="1"/>
      <c r="G1765" s="1"/>
      <c r="H1765" s="1"/>
      <c r="I1765" s="1"/>
      <c r="J1765" s="1"/>
    </row>
    <row r="1766" spans="3:10" x14ac:dyDescent="0.25">
      <c r="C1766" s="1"/>
      <c r="D1766" s="1"/>
      <c r="E1766" s="1"/>
      <c r="G1766" s="1"/>
      <c r="H1766" s="1"/>
      <c r="I1766" s="1"/>
      <c r="J1766" s="1"/>
    </row>
    <row r="1767" spans="3:10" x14ac:dyDescent="0.25">
      <c r="C1767" s="1"/>
      <c r="D1767" s="1"/>
      <c r="E1767" s="1"/>
      <c r="G1767" s="1"/>
      <c r="H1767" s="1"/>
      <c r="I1767" s="1"/>
      <c r="J1767" s="1"/>
    </row>
    <row r="1768" spans="3:10" x14ac:dyDescent="0.25">
      <c r="C1768" s="1"/>
      <c r="D1768" s="1"/>
      <c r="E1768" s="1"/>
      <c r="G1768" s="1"/>
      <c r="H1768" s="1"/>
      <c r="I1768" s="1"/>
      <c r="J1768" s="1"/>
    </row>
    <row r="1769" spans="3:10" x14ac:dyDescent="0.25">
      <c r="C1769" s="1"/>
      <c r="D1769" s="1"/>
      <c r="E1769" s="1"/>
      <c r="G1769" s="1"/>
      <c r="H1769" s="1"/>
      <c r="I1769" s="1"/>
      <c r="J1769" s="1"/>
    </row>
    <row r="1770" spans="3:10" x14ac:dyDescent="0.25">
      <c r="C1770" s="1"/>
      <c r="D1770" s="1"/>
      <c r="E1770" s="1"/>
      <c r="G1770" s="1"/>
      <c r="H1770" s="1"/>
      <c r="I1770" s="1"/>
      <c r="J1770" s="1"/>
    </row>
    <row r="1771" spans="3:10" x14ac:dyDescent="0.25">
      <c r="C1771" s="1"/>
      <c r="D1771" s="1"/>
      <c r="E1771" s="1"/>
      <c r="G1771" s="1"/>
      <c r="H1771" s="1"/>
      <c r="I1771" s="1"/>
      <c r="J1771" s="1"/>
    </row>
    <row r="1772" spans="3:10" x14ac:dyDescent="0.25">
      <c r="C1772" s="1"/>
      <c r="D1772" s="1"/>
      <c r="E1772" s="1"/>
      <c r="G1772" s="1"/>
      <c r="H1772" s="1"/>
      <c r="I1772" s="1"/>
      <c r="J1772" s="1"/>
    </row>
    <row r="1773" spans="3:10" x14ac:dyDescent="0.25">
      <c r="C1773" s="1"/>
      <c r="D1773" s="1"/>
      <c r="E1773" s="1"/>
      <c r="G1773" s="1"/>
      <c r="H1773" s="1"/>
      <c r="I1773" s="1"/>
      <c r="J1773" s="1"/>
    </row>
    <row r="1774" spans="3:10" x14ac:dyDescent="0.25">
      <c r="C1774" s="1"/>
      <c r="D1774" s="1"/>
      <c r="E1774" s="1"/>
      <c r="G1774" s="1"/>
      <c r="H1774" s="1"/>
      <c r="I1774" s="1"/>
      <c r="J1774" s="1"/>
    </row>
    <row r="1775" spans="3:10" x14ac:dyDescent="0.25">
      <c r="C1775" s="1"/>
      <c r="D1775" s="1"/>
      <c r="E1775" s="1"/>
      <c r="G1775" s="1"/>
      <c r="H1775" s="1"/>
      <c r="I1775" s="1"/>
      <c r="J1775" s="1"/>
    </row>
    <row r="1776" spans="3:10" x14ac:dyDescent="0.25">
      <c r="C1776" s="1"/>
      <c r="D1776" s="1"/>
      <c r="E1776" s="1"/>
      <c r="G1776" s="1"/>
      <c r="H1776" s="1"/>
      <c r="I1776" s="1"/>
      <c r="J1776" s="1"/>
    </row>
    <row r="1777" spans="3:10" x14ac:dyDescent="0.25">
      <c r="C1777" s="1"/>
      <c r="D1777" s="1"/>
      <c r="E1777" s="1"/>
      <c r="G1777" s="1"/>
      <c r="H1777" s="1"/>
      <c r="I1777" s="1"/>
      <c r="J1777" s="1"/>
    </row>
    <row r="1778" spans="3:10" x14ac:dyDescent="0.25">
      <c r="C1778" s="1"/>
      <c r="D1778" s="1"/>
      <c r="E1778" s="1"/>
      <c r="G1778" s="1"/>
      <c r="H1778" s="1"/>
      <c r="I1778" s="1"/>
      <c r="J1778" s="1"/>
    </row>
    <row r="1779" spans="3:10" x14ac:dyDescent="0.25">
      <c r="C1779" s="1"/>
      <c r="D1779" s="1"/>
      <c r="E1779" s="1"/>
      <c r="G1779" s="1"/>
      <c r="H1779" s="1"/>
      <c r="I1779" s="1"/>
      <c r="J1779" s="1"/>
    </row>
    <row r="1780" spans="3:10" x14ac:dyDescent="0.25">
      <c r="C1780" s="1"/>
      <c r="D1780" s="1"/>
      <c r="E1780" s="1"/>
      <c r="G1780" s="1"/>
      <c r="H1780" s="1"/>
      <c r="I1780" s="1"/>
      <c r="J1780" s="1"/>
    </row>
    <row r="1781" spans="3:10" x14ac:dyDescent="0.25">
      <c r="C1781" s="1"/>
      <c r="D1781" s="1"/>
      <c r="E1781" s="1"/>
      <c r="G1781" s="1"/>
      <c r="H1781" s="1"/>
      <c r="I1781" s="1"/>
      <c r="J1781" s="1"/>
    </row>
    <row r="1782" spans="3:10" x14ac:dyDescent="0.25">
      <c r="C1782" s="1"/>
      <c r="D1782" s="1"/>
      <c r="E1782" s="1"/>
      <c r="G1782" s="1"/>
      <c r="H1782" s="1"/>
      <c r="I1782" s="1"/>
      <c r="J1782" s="1"/>
    </row>
    <row r="1783" spans="3:10" x14ac:dyDescent="0.25">
      <c r="C1783" s="1"/>
      <c r="D1783" s="1"/>
      <c r="E1783" s="1"/>
      <c r="G1783" s="1"/>
      <c r="H1783" s="1"/>
      <c r="I1783" s="1"/>
      <c r="J1783" s="1"/>
    </row>
    <row r="1784" spans="3:10" x14ac:dyDescent="0.25">
      <c r="C1784" s="1"/>
      <c r="D1784" s="1"/>
      <c r="E1784" s="1"/>
      <c r="G1784" s="1"/>
      <c r="H1784" s="1"/>
      <c r="I1784" s="1"/>
      <c r="J1784" s="1"/>
    </row>
    <row r="1785" spans="3:10" x14ac:dyDescent="0.25">
      <c r="C1785" s="1"/>
      <c r="D1785" s="1"/>
      <c r="E1785" s="1"/>
      <c r="G1785" s="1"/>
      <c r="H1785" s="1"/>
      <c r="I1785" s="1"/>
      <c r="J1785" s="1"/>
    </row>
    <row r="1786" spans="3:10" x14ac:dyDescent="0.25">
      <c r="C1786" s="1"/>
      <c r="D1786" s="1"/>
      <c r="E1786" s="1"/>
      <c r="G1786" s="1"/>
      <c r="H1786" s="1"/>
      <c r="I1786" s="1"/>
      <c r="J1786" s="1"/>
    </row>
    <row r="1787" spans="3:10" x14ac:dyDescent="0.25">
      <c r="C1787" s="1"/>
      <c r="D1787" s="1"/>
      <c r="E1787" s="1"/>
      <c r="G1787" s="1"/>
      <c r="H1787" s="1"/>
      <c r="I1787" s="1"/>
      <c r="J1787" s="1"/>
    </row>
    <row r="1788" spans="3:10" x14ac:dyDescent="0.25">
      <c r="C1788" s="1"/>
      <c r="D1788" s="1"/>
      <c r="E1788" s="1"/>
      <c r="G1788" s="1"/>
      <c r="H1788" s="1"/>
      <c r="I1788" s="1"/>
      <c r="J1788" s="1"/>
    </row>
    <row r="1789" spans="3:10" x14ac:dyDescent="0.25">
      <c r="C1789" s="1"/>
      <c r="D1789" s="1"/>
      <c r="E1789" s="1"/>
      <c r="G1789" s="1"/>
      <c r="H1789" s="1"/>
      <c r="I1789" s="1"/>
      <c r="J1789" s="1"/>
    </row>
    <row r="1790" spans="3:10" x14ac:dyDescent="0.25">
      <c r="C1790" s="1"/>
      <c r="D1790" s="1"/>
      <c r="E1790" s="1"/>
      <c r="G1790" s="1"/>
      <c r="H1790" s="1"/>
      <c r="I1790" s="1"/>
      <c r="J1790" s="1"/>
    </row>
    <row r="1791" spans="3:10" x14ac:dyDescent="0.25">
      <c r="C1791" s="1"/>
      <c r="D1791" s="1"/>
      <c r="E1791" s="1"/>
      <c r="G1791" s="1"/>
      <c r="H1791" s="1"/>
      <c r="I1791" s="1"/>
      <c r="J1791" s="1"/>
    </row>
    <row r="1792" spans="3:10" x14ac:dyDescent="0.25">
      <c r="C1792" s="1"/>
      <c r="D1792" s="1"/>
      <c r="E1792" s="1"/>
      <c r="G1792" s="1"/>
      <c r="H1792" s="1"/>
      <c r="I1792" s="1"/>
      <c r="J1792" s="1"/>
    </row>
    <row r="1793" spans="3:10" x14ac:dyDescent="0.25">
      <c r="C1793" s="1"/>
      <c r="D1793" s="1"/>
      <c r="E1793" s="1"/>
      <c r="G1793" s="1"/>
      <c r="H1793" s="1"/>
      <c r="I1793" s="1"/>
      <c r="J1793" s="1"/>
    </row>
    <row r="1794" spans="3:10" x14ac:dyDescent="0.25">
      <c r="C1794" s="1"/>
      <c r="D1794" s="1"/>
      <c r="E1794" s="1"/>
      <c r="G1794" s="1"/>
      <c r="H1794" s="1"/>
      <c r="I1794" s="1"/>
      <c r="J1794" s="1"/>
    </row>
    <row r="1795" spans="3:10" x14ac:dyDescent="0.25">
      <c r="C1795" s="1"/>
      <c r="D1795" s="1"/>
      <c r="E1795" s="1"/>
      <c r="G1795" s="1"/>
      <c r="H1795" s="1"/>
      <c r="I1795" s="1"/>
      <c r="J1795" s="1"/>
    </row>
    <row r="1796" spans="3:10" x14ac:dyDescent="0.25">
      <c r="C1796" s="1"/>
      <c r="D1796" s="1"/>
      <c r="E1796" s="1"/>
      <c r="G1796" s="1"/>
      <c r="H1796" s="1"/>
      <c r="I1796" s="1"/>
      <c r="J1796" s="1"/>
    </row>
    <row r="1797" spans="3:10" x14ac:dyDescent="0.25">
      <c r="C1797" s="1"/>
      <c r="D1797" s="1"/>
      <c r="E1797" s="1"/>
      <c r="G1797" s="1"/>
      <c r="H1797" s="1"/>
      <c r="I1797" s="1"/>
      <c r="J1797" s="1"/>
    </row>
    <row r="1798" spans="3:10" x14ac:dyDescent="0.25">
      <c r="C1798" s="1"/>
      <c r="D1798" s="1"/>
      <c r="E1798" s="1"/>
      <c r="G1798" s="1"/>
      <c r="H1798" s="1"/>
      <c r="I1798" s="1"/>
      <c r="J1798" s="1"/>
    </row>
    <row r="1799" spans="3:10" x14ac:dyDescent="0.25">
      <c r="C1799" s="1"/>
      <c r="D1799" s="1"/>
      <c r="E1799" s="1"/>
      <c r="G1799" s="1"/>
      <c r="H1799" s="1"/>
      <c r="I1799" s="1"/>
      <c r="J1799" s="1"/>
    </row>
    <row r="1800" spans="3:10" x14ac:dyDescent="0.25">
      <c r="C1800" s="1"/>
      <c r="D1800" s="1"/>
      <c r="E1800" s="1"/>
      <c r="G1800" s="1"/>
      <c r="H1800" s="1"/>
      <c r="I1800" s="1"/>
      <c r="J1800" s="1"/>
    </row>
    <row r="1801" spans="3:10" x14ac:dyDescent="0.25">
      <c r="C1801" s="1"/>
      <c r="D1801" s="1"/>
      <c r="E1801" s="1"/>
      <c r="G1801" s="1"/>
      <c r="H1801" s="1"/>
      <c r="I1801" s="1"/>
      <c r="J1801" s="1"/>
    </row>
    <row r="1802" spans="3:10" x14ac:dyDescent="0.25">
      <c r="C1802" s="1"/>
      <c r="D1802" s="1"/>
      <c r="E1802" s="1"/>
      <c r="G1802" s="1"/>
      <c r="H1802" s="1"/>
      <c r="I1802" s="1"/>
      <c r="J1802" s="1"/>
    </row>
    <row r="1803" spans="3:10" x14ac:dyDescent="0.25">
      <c r="C1803" s="1"/>
      <c r="D1803" s="1"/>
      <c r="E1803" s="1"/>
      <c r="G1803" s="1"/>
      <c r="H1803" s="1"/>
      <c r="I1803" s="1"/>
      <c r="J1803" s="1"/>
    </row>
    <row r="1804" spans="3:10" x14ac:dyDescent="0.25">
      <c r="C1804" s="1"/>
      <c r="D1804" s="1"/>
      <c r="E1804" s="1"/>
      <c r="G1804" s="1"/>
      <c r="H1804" s="1"/>
      <c r="I1804" s="1"/>
      <c r="J1804" s="1"/>
    </row>
    <row r="1805" spans="3:10" x14ac:dyDescent="0.25">
      <c r="C1805" s="1"/>
      <c r="D1805" s="1"/>
      <c r="E1805" s="1"/>
      <c r="G1805" s="1"/>
      <c r="H1805" s="1"/>
      <c r="I1805" s="1"/>
      <c r="J1805" s="1"/>
    </row>
    <row r="1806" spans="3:10" x14ac:dyDescent="0.25">
      <c r="C1806" s="1"/>
      <c r="D1806" s="1"/>
      <c r="E1806" s="1"/>
      <c r="G1806" s="1"/>
      <c r="H1806" s="1"/>
      <c r="I1806" s="1"/>
      <c r="J1806" s="1"/>
    </row>
    <row r="1807" spans="3:10" x14ac:dyDescent="0.25">
      <c r="C1807" s="1"/>
      <c r="D1807" s="1"/>
      <c r="E1807" s="1"/>
      <c r="G1807" s="1"/>
      <c r="H1807" s="1"/>
      <c r="I1807" s="1"/>
      <c r="J1807" s="1"/>
    </row>
    <row r="1808" spans="3:10" x14ac:dyDescent="0.25">
      <c r="C1808" s="1"/>
      <c r="D1808" s="1"/>
      <c r="E1808" s="1"/>
      <c r="G1808" s="1"/>
      <c r="H1808" s="1"/>
      <c r="I1808" s="1"/>
      <c r="J1808" s="1"/>
    </row>
    <row r="1809" spans="3:10" x14ac:dyDescent="0.25">
      <c r="C1809" s="1"/>
      <c r="D1809" s="1"/>
      <c r="E1809" s="1"/>
      <c r="G1809" s="1"/>
      <c r="H1809" s="1"/>
      <c r="I1809" s="1"/>
      <c r="J1809" s="1"/>
    </row>
    <row r="1810" spans="3:10" x14ac:dyDescent="0.25">
      <c r="C1810" s="1"/>
      <c r="D1810" s="1"/>
      <c r="E1810" s="1"/>
      <c r="G1810" s="1"/>
      <c r="H1810" s="1"/>
      <c r="I1810" s="1"/>
      <c r="J1810" s="1"/>
    </row>
    <row r="1811" spans="3:10" x14ac:dyDescent="0.25">
      <c r="C1811" s="1"/>
      <c r="D1811" s="1"/>
      <c r="E1811" s="1"/>
      <c r="G1811" s="1"/>
      <c r="H1811" s="1"/>
      <c r="I1811" s="1"/>
      <c r="J1811" s="1"/>
    </row>
    <row r="1812" spans="3:10" x14ac:dyDescent="0.25">
      <c r="C1812" s="1"/>
      <c r="D1812" s="1"/>
      <c r="E1812" s="1"/>
      <c r="G1812" s="1"/>
      <c r="H1812" s="1"/>
      <c r="I1812" s="1"/>
      <c r="J1812" s="1"/>
    </row>
    <row r="1813" spans="3:10" x14ac:dyDescent="0.25">
      <c r="C1813" s="1"/>
      <c r="D1813" s="1"/>
      <c r="E1813" s="1"/>
      <c r="G1813" s="1"/>
      <c r="H1813" s="1"/>
      <c r="I1813" s="1"/>
      <c r="J1813" s="1"/>
    </row>
    <row r="1814" spans="3:10" x14ac:dyDescent="0.25">
      <c r="C1814" s="1"/>
      <c r="D1814" s="1"/>
      <c r="E1814" s="1"/>
      <c r="G1814" s="1"/>
      <c r="H1814" s="1"/>
      <c r="I1814" s="1"/>
      <c r="J1814" s="1"/>
    </row>
    <row r="1815" spans="3:10" x14ac:dyDescent="0.25">
      <c r="C1815" s="1"/>
      <c r="D1815" s="1"/>
      <c r="E1815" s="1"/>
      <c r="G1815" s="1"/>
      <c r="H1815" s="1"/>
      <c r="I1815" s="1"/>
      <c r="J1815" s="1"/>
    </row>
    <row r="1816" spans="3:10" x14ac:dyDescent="0.25">
      <c r="C1816" s="1"/>
      <c r="D1816" s="1"/>
      <c r="E1816" s="1"/>
      <c r="G1816" s="1"/>
      <c r="H1816" s="1"/>
      <c r="I1816" s="1"/>
      <c r="J1816" s="1"/>
    </row>
    <row r="1817" spans="3:10" x14ac:dyDescent="0.25">
      <c r="C1817" s="1"/>
      <c r="D1817" s="1"/>
      <c r="E1817" s="1"/>
      <c r="G1817" s="1"/>
      <c r="H1817" s="1"/>
      <c r="I1817" s="1"/>
      <c r="J1817" s="1"/>
    </row>
    <row r="1818" spans="3:10" x14ac:dyDescent="0.25">
      <c r="C1818" s="1"/>
      <c r="D1818" s="1"/>
      <c r="E1818" s="1"/>
      <c r="G1818" s="1"/>
      <c r="H1818" s="1"/>
      <c r="I1818" s="1"/>
      <c r="J1818" s="1"/>
    </row>
    <row r="1819" spans="3:10" x14ac:dyDescent="0.25">
      <c r="C1819" s="1"/>
      <c r="D1819" s="1"/>
      <c r="E1819" s="1"/>
      <c r="G1819" s="1"/>
      <c r="H1819" s="1"/>
      <c r="I1819" s="1"/>
      <c r="J1819" s="1"/>
    </row>
    <row r="1820" spans="3:10" x14ac:dyDescent="0.25">
      <c r="C1820" s="1"/>
      <c r="D1820" s="1"/>
      <c r="E1820" s="1"/>
      <c r="G1820" s="1"/>
      <c r="H1820" s="1"/>
      <c r="I1820" s="1"/>
      <c r="J1820" s="1"/>
    </row>
    <row r="1821" spans="3:10" x14ac:dyDescent="0.25">
      <c r="C1821" s="1"/>
      <c r="D1821" s="1"/>
      <c r="E1821" s="1"/>
      <c r="G1821" s="1"/>
      <c r="H1821" s="1"/>
      <c r="I1821" s="1"/>
      <c r="J1821" s="1"/>
    </row>
    <row r="1822" spans="3:10" x14ac:dyDescent="0.25">
      <c r="C1822" s="1"/>
      <c r="D1822" s="1"/>
      <c r="E1822" s="1"/>
      <c r="G1822" s="1"/>
      <c r="H1822" s="1"/>
      <c r="I1822" s="1"/>
      <c r="J1822" s="1"/>
    </row>
    <row r="1823" spans="3:10" x14ac:dyDescent="0.25">
      <c r="C1823" s="1"/>
      <c r="D1823" s="1"/>
      <c r="E1823" s="1"/>
      <c r="G1823" s="1"/>
      <c r="H1823" s="1"/>
      <c r="I1823" s="1"/>
      <c r="J1823" s="1"/>
    </row>
    <row r="1824" spans="3:10" x14ac:dyDescent="0.25">
      <c r="C1824" s="1"/>
      <c r="D1824" s="1"/>
      <c r="E1824" s="1"/>
      <c r="G1824" s="1"/>
      <c r="H1824" s="1"/>
      <c r="I1824" s="1"/>
      <c r="J1824" s="1"/>
    </row>
    <row r="1825" spans="3:10" x14ac:dyDescent="0.25">
      <c r="C1825" s="1"/>
      <c r="D1825" s="1"/>
      <c r="E1825" s="1"/>
      <c r="G1825" s="1"/>
      <c r="H1825" s="1"/>
      <c r="I1825" s="1"/>
      <c r="J1825" s="1"/>
    </row>
    <row r="1826" spans="3:10" x14ac:dyDescent="0.25">
      <c r="C1826" s="1"/>
      <c r="D1826" s="1"/>
      <c r="E1826" s="1"/>
      <c r="G1826" s="1"/>
      <c r="H1826" s="1"/>
      <c r="I1826" s="1"/>
      <c r="J1826" s="1"/>
    </row>
    <row r="1827" spans="3:10" x14ac:dyDescent="0.25">
      <c r="C1827" s="1"/>
      <c r="D1827" s="1"/>
      <c r="E1827" s="1"/>
      <c r="G1827" s="1"/>
      <c r="H1827" s="1"/>
      <c r="I1827" s="1"/>
      <c r="J1827" s="1"/>
    </row>
    <row r="1828" spans="3:10" x14ac:dyDescent="0.25">
      <c r="C1828" s="1"/>
      <c r="D1828" s="1"/>
      <c r="E1828" s="1"/>
      <c r="G1828" s="1"/>
      <c r="H1828" s="1"/>
      <c r="I1828" s="1"/>
      <c r="J1828" s="1"/>
    </row>
    <row r="1829" spans="3:10" x14ac:dyDescent="0.25">
      <c r="C1829" s="1"/>
      <c r="D1829" s="1"/>
      <c r="E1829" s="1"/>
      <c r="G1829" s="1"/>
      <c r="H1829" s="1"/>
      <c r="I1829" s="1"/>
      <c r="J1829" s="1"/>
    </row>
    <row r="1830" spans="3:10" x14ac:dyDescent="0.25">
      <c r="C1830" s="1"/>
      <c r="D1830" s="1"/>
      <c r="E1830" s="1"/>
      <c r="G1830" s="1"/>
      <c r="H1830" s="1"/>
      <c r="I1830" s="1"/>
      <c r="J1830" s="1"/>
    </row>
    <row r="1831" spans="3:10" x14ac:dyDescent="0.25">
      <c r="C1831" s="1"/>
      <c r="D1831" s="1"/>
      <c r="E1831" s="1"/>
      <c r="G1831" s="1"/>
      <c r="H1831" s="1"/>
      <c r="I1831" s="1"/>
      <c r="J1831" s="1"/>
    </row>
    <row r="1832" spans="3:10" x14ac:dyDescent="0.25">
      <c r="C1832" s="1"/>
      <c r="D1832" s="1"/>
      <c r="E1832" s="1"/>
      <c r="G1832" s="1"/>
      <c r="H1832" s="1"/>
      <c r="I1832" s="1"/>
      <c r="J1832" s="1"/>
    </row>
    <row r="1833" spans="3:10" x14ac:dyDescent="0.25">
      <c r="C1833" s="1"/>
      <c r="D1833" s="1"/>
      <c r="E1833" s="1"/>
      <c r="G1833" s="1"/>
      <c r="H1833" s="1"/>
      <c r="I1833" s="1"/>
      <c r="J1833" s="1"/>
    </row>
    <row r="1834" spans="3:10" x14ac:dyDescent="0.25">
      <c r="C1834" s="1"/>
      <c r="D1834" s="1"/>
      <c r="E1834" s="1"/>
      <c r="G1834" s="1"/>
      <c r="H1834" s="1"/>
      <c r="I1834" s="1"/>
      <c r="J1834" s="1"/>
    </row>
    <row r="1835" spans="3:10" x14ac:dyDescent="0.25">
      <c r="C1835" s="1"/>
      <c r="D1835" s="1"/>
      <c r="E1835" s="1"/>
      <c r="G1835" s="1"/>
      <c r="H1835" s="1"/>
      <c r="I1835" s="1"/>
      <c r="J1835" s="1"/>
    </row>
    <row r="1836" spans="3:10" x14ac:dyDescent="0.25">
      <c r="C1836" s="1"/>
      <c r="D1836" s="1"/>
      <c r="E1836" s="1"/>
      <c r="G1836" s="1"/>
      <c r="H1836" s="1"/>
      <c r="I1836" s="1"/>
      <c r="J1836" s="1"/>
    </row>
    <row r="1837" spans="3:10" x14ac:dyDescent="0.25">
      <c r="C1837" s="1"/>
      <c r="D1837" s="1"/>
      <c r="E1837" s="1"/>
      <c r="G1837" s="1"/>
      <c r="H1837" s="1"/>
      <c r="I1837" s="1"/>
      <c r="J1837" s="1"/>
    </row>
    <row r="1838" spans="3:10" x14ac:dyDescent="0.25">
      <c r="C1838" s="1"/>
      <c r="D1838" s="1"/>
      <c r="E1838" s="1"/>
      <c r="G1838" s="1"/>
      <c r="H1838" s="1"/>
      <c r="I1838" s="1"/>
      <c r="J1838" s="1"/>
    </row>
    <row r="1839" spans="3:10" x14ac:dyDescent="0.25">
      <c r="C1839" s="1"/>
      <c r="D1839" s="1"/>
      <c r="E1839" s="1"/>
      <c r="G1839" s="1"/>
      <c r="H1839" s="1"/>
      <c r="I1839" s="1"/>
      <c r="J1839" s="1"/>
    </row>
    <row r="1840" spans="3:10" x14ac:dyDescent="0.25">
      <c r="C1840" s="1"/>
      <c r="D1840" s="1"/>
      <c r="E1840" s="1"/>
      <c r="G1840" s="1"/>
      <c r="H1840" s="1"/>
      <c r="I1840" s="1"/>
      <c r="J1840" s="1"/>
    </row>
    <row r="1841" spans="3:10" x14ac:dyDescent="0.25">
      <c r="C1841" s="1"/>
      <c r="D1841" s="1"/>
      <c r="E1841" s="1"/>
      <c r="G1841" s="1"/>
      <c r="H1841" s="1"/>
      <c r="I1841" s="1"/>
      <c r="J1841" s="1"/>
    </row>
    <row r="1842" spans="3:10" x14ac:dyDescent="0.25">
      <c r="C1842" s="1"/>
      <c r="D1842" s="1"/>
      <c r="E1842" s="1"/>
      <c r="G1842" s="1"/>
      <c r="H1842" s="1"/>
      <c r="I1842" s="1"/>
      <c r="J1842" s="1"/>
    </row>
    <row r="1843" spans="3:10" x14ac:dyDescent="0.25">
      <c r="C1843" s="1"/>
      <c r="D1843" s="1"/>
      <c r="E1843" s="1"/>
      <c r="G1843" s="1"/>
      <c r="H1843" s="1"/>
      <c r="I1843" s="1"/>
      <c r="J1843" s="1"/>
    </row>
    <row r="1844" spans="3:10" x14ac:dyDescent="0.25">
      <c r="C1844" s="1"/>
      <c r="D1844" s="1"/>
      <c r="E1844" s="1"/>
      <c r="G1844" s="1"/>
      <c r="H1844" s="1"/>
      <c r="I1844" s="1"/>
      <c r="J1844" s="1"/>
    </row>
    <row r="1845" spans="3:10" x14ac:dyDescent="0.25">
      <c r="C1845" s="1"/>
      <c r="D1845" s="1"/>
      <c r="E1845" s="1"/>
      <c r="G1845" s="1"/>
      <c r="H1845" s="1"/>
      <c r="I1845" s="1"/>
      <c r="J1845" s="1"/>
    </row>
    <row r="1846" spans="3:10" x14ac:dyDescent="0.25">
      <c r="C1846" s="1"/>
      <c r="D1846" s="1"/>
      <c r="E1846" s="1"/>
      <c r="G1846" s="1"/>
      <c r="H1846" s="1"/>
      <c r="I1846" s="1"/>
      <c r="J1846" s="1"/>
    </row>
    <row r="1847" spans="3:10" x14ac:dyDescent="0.25">
      <c r="C1847" s="1"/>
      <c r="D1847" s="1"/>
      <c r="E1847" s="1"/>
      <c r="G1847" s="1"/>
      <c r="H1847" s="1"/>
      <c r="I1847" s="1"/>
      <c r="J1847" s="1"/>
    </row>
    <row r="1848" spans="3:10" x14ac:dyDescent="0.25">
      <c r="C1848" s="1"/>
      <c r="D1848" s="1"/>
      <c r="E1848" s="1"/>
      <c r="G1848" s="1"/>
      <c r="H1848" s="1"/>
      <c r="I1848" s="1"/>
      <c r="J1848" s="1"/>
    </row>
    <row r="1849" spans="3:10" x14ac:dyDescent="0.25">
      <c r="C1849" s="1"/>
      <c r="D1849" s="1"/>
      <c r="E1849" s="1"/>
      <c r="G1849" s="1"/>
      <c r="H1849" s="1"/>
      <c r="I1849" s="1"/>
      <c r="J1849" s="1"/>
    </row>
    <row r="1850" spans="3:10" x14ac:dyDescent="0.25">
      <c r="C1850" s="1"/>
      <c r="D1850" s="1"/>
      <c r="E1850" s="1"/>
      <c r="G1850" s="1"/>
      <c r="H1850" s="1"/>
      <c r="I1850" s="1"/>
      <c r="J1850" s="1"/>
    </row>
    <row r="1851" spans="3:10" x14ac:dyDescent="0.25">
      <c r="C1851" s="1"/>
      <c r="D1851" s="1"/>
      <c r="E1851" s="1"/>
      <c r="G1851" s="1"/>
      <c r="H1851" s="1"/>
      <c r="I1851" s="1"/>
      <c r="J1851" s="1"/>
    </row>
    <row r="1852" spans="3:10" x14ac:dyDescent="0.25">
      <c r="C1852" s="1"/>
      <c r="D1852" s="1"/>
      <c r="E1852" s="1"/>
      <c r="G1852" s="1"/>
      <c r="H1852" s="1"/>
      <c r="I1852" s="1"/>
      <c r="J1852" s="1"/>
    </row>
    <row r="1853" spans="3:10" x14ac:dyDescent="0.25">
      <c r="C1853" s="1"/>
      <c r="D1853" s="1"/>
      <c r="E1853" s="1"/>
      <c r="G1853" s="1"/>
      <c r="H1853" s="1"/>
      <c r="I1853" s="1"/>
      <c r="J1853" s="1"/>
    </row>
    <row r="1854" spans="3:10" x14ac:dyDescent="0.25">
      <c r="C1854" s="1"/>
      <c r="D1854" s="1"/>
      <c r="E1854" s="1"/>
      <c r="G1854" s="1"/>
      <c r="H1854" s="1"/>
      <c r="I1854" s="1"/>
      <c r="J1854" s="1"/>
    </row>
    <row r="1855" spans="3:10" x14ac:dyDescent="0.25">
      <c r="C1855" s="1"/>
      <c r="D1855" s="1"/>
      <c r="E1855" s="1"/>
      <c r="G1855" s="1"/>
      <c r="H1855" s="1"/>
      <c r="I1855" s="1"/>
      <c r="J1855" s="1"/>
    </row>
    <row r="1856" spans="3:10" x14ac:dyDescent="0.25">
      <c r="C1856" s="1"/>
      <c r="D1856" s="1"/>
      <c r="E1856" s="1"/>
      <c r="G1856" s="1"/>
      <c r="H1856" s="1"/>
      <c r="I1856" s="1"/>
      <c r="J1856" s="1"/>
    </row>
    <row r="1857" spans="3:10" x14ac:dyDescent="0.25">
      <c r="C1857" s="1"/>
      <c r="D1857" s="1"/>
      <c r="E1857" s="1"/>
      <c r="G1857" s="1"/>
      <c r="H1857" s="1"/>
      <c r="I1857" s="1"/>
      <c r="J1857" s="1"/>
    </row>
    <row r="1858" spans="3:10" x14ac:dyDescent="0.25">
      <c r="C1858" s="1"/>
      <c r="D1858" s="1"/>
      <c r="E1858" s="1"/>
      <c r="G1858" s="1"/>
      <c r="H1858" s="1"/>
      <c r="I1858" s="1"/>
      <c r="J1858" s="1"/>
    </row>
    <row r="1859" spans="3:10" x14ac:dyDescent="0.25">
      <c r="C1859" s="1"/>
      <c r="D1859" s="1"/>
      <c r="E1859" s="1"/>
      <c r="G1859" s="1"/>
      <c r="H1859" s="1"/>
      <c r="I1859" s="1"/>
      <c r="J1859" s="1"/>
    </row>
    <row r="1860" spans="3:10" x14ac:dyDescent="0.25">
      <c r="C1860" s="1"/>
      <c r="D1860" s="1"/>
      <c r="E1860" s="1"/>
      <c r="G1860" s="1"/>
      <c r="H1860" s="1"/>
      <c r="I1860" s="1"/>
      <c r="J1860" s="1"/>
    </row>
    <row r="1861" spans="3:10" x14ac:dyDescent="0.25">
      <c r="C1861" s="1"/>
      <c r="D1861" s="1"/>
      <c r="E1861" s="1"/>
      <c r="G1861" s="1"/>
      <c r="H1861" s="1"/>
      <c r="I1861" s="1"/>
      <c r="J1861" s="1"/>
    </row>
    <row r="1862" spans="3:10" x14ac:dyDescent="0.25">
      <c r="C1862" s="1"/>
      <c r="D1862" s="1"/>
      <c r="E1862" s="1"/>
      <c r="G1862" s="1"/>
      <c r="H1862" s="1"/>
      <c r="I1862" s="1"/>
      <c r="J1862" s="1"/>
    </row>
    <row r="1863" spans="3:10" x14ac:dyDescent="0.25">
      <c r="C1863" s="1"/>
      <c r="D1863" s="1"/>
      <c r="E1863" s="1"/>
      <c r="G1863" s="1"/>
      <c r="H1863" s="1"/>
      <c r="I1863" s="1"/>
      <c r="J1863" s="1"/>
    </row>
    <row r="1864" spans="3:10" x14ac:dyDescent="0.25">
      <c r="C1864" s="1"/>
      <c r="D1864" s="1"/>
      <c r="E1864" s="1"/>
      <c r="G1864" s="1"/>
      <c r="H1864" s="1"/>
      <c r="I1864" s="1"/>
      <c r="J1864" s="1"/>
    </row>
    <row r="1865" spans="3:10" x14ac:dyDescent="0.25">
      <c r="C1865" s="1"/>
      <c r="D1865" s="1"/>
      <c r="E1865" s="1"/>
      <c r="G1865" s="1"/>
      <c r="H1865" s="1"/>
      <c r="I1865" s="1"/>
      <c r="J1865" s="1"/>
    </row>
    <row r="1866" spans="3:10" x14ac:dyDescent="0.25">
      <c r="C1866" s="1"/>
      <c r="D1866" s="1"/>
      <c r="E1866" s="1"/>
      <c r="G1866" s="1"/>
      <c r="H1866" s="1"/>
      <c r="I1866" s="1"/>
      <c r="J1866" s="1"/>
    </row>
    <row r="1867" spans="3:10" x14ac:dyDescent="0.25">
      <c r="C1867" s="1"/>
      <c r="D1867" s="1"/>
      <c r="E1867" s="1"/>
      <c r="G1867" s="1"/>
      <c r="H1867" s="1"/>
      <c r="I1867" s="1"/>
      <c r="J1867" s="1"/>
    </row>
    <row r="1868" spans="3:10" x14ac:dyDescent="0.25">
      <c r="C1868" s="1"/>
      <c r="D1868" s="1"/>
      <c r="E1868" s="1"/>
      <c r="G1868" s="1"/>
      <c r="H1868" s="1"/>
      <c r="I1868" s="1"/>
      <c r="J1868" s="1"/>
    </row>
    <row r="1869" spans="3:10" x14ac:dyDescent="0.25">
      <c r="C1869" s="1"/>
      <c r="D1869" s="1"/>
      <c r="E1869" s="1"/>
      <c r="G1869" s="1"/>
      <c r="H1869" s="1"/>
      <c r="I1869" s="1"/>
      <c r="J1869" s="1"/>
    </row>
    <row r="1870" spans="3:10" x14ac:dyDescent="0.25">
      <c r="C1870" s="1"/>
      <c r="D1870" s="1"/>
      <c r="E1870" s="1"/>
      <c r="G1870" s="1"/>
      <c r="H1870" s="1"/>
      <c r="I1870" s="1"/>
      <c r="J1870" s="1"/>
    </row>
    <row r="1871" spans="3:10" x14ac:dyDescent="0.25">
      <c r="C1871" s="1"/>
      <c r="D1871" s="1"/>
      <c r="E1871" s="1"/>
      <c r="G1871" s="1"/>
      <c r="H1871" s="1"/>
      <c r="I1871" s="1"/>
      <c r="J1871" s="1"/>
    </row>
    <row r="1872" spans="3:10" x14ac:dyDescent="0.25">
      <c r="C1872" s="1"/>
      <c r="D1872" s="1"/>
      <c r="E1872" s="1"/>
      <c r="G1872" s="1"/>
      <c r="H1872" s="1"/>
      <c r="I1872" s="1"/>
      <c r="J1872" s="1"/>
    </row>
    <row r="1873" spans="3:10" x14ac:dyDescent="0.25">
      <c r="C1873" s="1"/>
      <c r="D1873" s="1"/>
      <c r="E1873" s="1"/>
      <c r="G1873" s="1"/>
      <c r="H1873" s="1"/>
      <c r="I1873" s="1"/>
      <c r="J1873" s="1"/>
    </row>
    <row r="1874" spans="3:10" x14ac:dyDescent="0.25">
      <c r="C1874" s="1"/>
      <c r="D1874" s="1"/>
      <c r="E1874" s="1"/>
      <c r="G1874" s="1"/>
      <c r="H1874" s="1"/>
      <c r="I1874" s="1"/>
      <c r="J1874" s="1"/>
    </row>
    <row r="1875" spans="3:10" x14ac:dyDescent="0.25">
      <c r="C1875" s="1"/>
      <c r="D1875" s="1"/>
      <c r="E1875" s="1"/>
      <c r="G1875" s="1"/>
      <c r="H1875" s="1"/>
      <c r="I1875" s="1"/>
      <c r="J1875" s="1"/>
    </row>
    <row r="1876" spans="3:10" x14ac:dyDescent="0.25">
      <c r="C1876" s="1"/>
      <c r="D1876" s="1"/>
      <c r="E1876" s="1"/>
      <c r="G1876" s="1"/>
      <c r="H1876" s="1"/>
      <c r="I1876" s="1"/>
      <c r="J1876" s="1"/>
    </row>
    <row r="1877" spans="3:10" x14ac:dyDescent="0.25">
      <c r="C1877" s="1"/>
      <c r="D1877" s="1"/>
      <c r="E1877" s="1"/>
      <c r="G1877" s="1"/>
      <c r="H1877" s="1"/>
      <c r="I1877" s="1"/>
      <c r="J1877" s="1"/>
    </row>
    <row r="1878" spans="3:10" x14ac:dyDescent="0.25">
      <c r="C1878" s="1"/>
      <c r="D1878" s="1"/>
      <c r="E1878" s="1"/>
      <c r="G1878" s="1"/>
      <c r="H1878" s="1"/>
      <c r="I1878" s="1"/>
      <c r="J1878" s="1"/>
    </row>
    <row r="1879" spans="3:10" x14ac:dyDescent="0.25">
      <c r="C1879" s="1"/>
      <c r="D1879" s="1"/>
      <c r="E1879" s="1"/>
      <c r="G1879" s="1"/>
      <c r="H1879" s="1"/>
      <c r="I1879" s="1"/>
      <c r="J1879" s="1"/>
    </row>
    <row r="1880" spans="3:10" x14ac:dyDescent="0.25">
      <c r="C1880" s="1"/>
      <c r="D1880" s="1"/>
      <c r="E1880" s="1"/>
      <c r="G1880" s="1"/>
      <c r="H1880" s="1"/>
      <c r="I1880" s="1"/>
      <c r="J1880" s="1"/>
    </row>
    <row r="1881" spans="3:10" x14ac:dyDescent="0.25">
      <c r="C1881" s="1"/>
      <c r="D1881" s="1"/>
      <c r="E1881" s="1"/>
      <c r="G1881" s="1"/>
      <c r="H1881" s="1"/>
      <c r="I1881" s="1"/>
      <c r="J1881" s="1"/>
    </row>
    <row r="1882" spans="3:10" x14ac:dyDescent="0.25">
      <c r="C1882" s="1"/>
      <c r="D1882" s="1"/>
      <c r="E1882" s="1"/>
      <c r="G1882" s="1"/>
      <c r="H1882" s="1"/>
      <c r="I1882" s="1"/>
      <c r="J1882" s="1"/>
    </row>
    <row r="1883" spans="3:10" x14ac:dyDescent="0.25">
      <c r="C1883" s="1"/>
      <c r="D1883" s="1"/>
      <c r="E1883" s="1"/>
      <c r="G1883" s="1"/>
      <c r="H1883" s="1"/>
      <c r="I1883" s="1"/>
      <c r="J1883" s="1"/>
    </row>
    <row r="1884" spans="3:10" x14ac:dyDescent="0.25">
      <c r="C1884" s="1"/>
      <c r="D1884" s="1"/>
      <c r="E1884" s="1"/>
      <c r="G1884" s="1"/>
      <c r="H1884" s="1"/>
      <c r="I1884" s="1"/>
      <c r="J1884" s="1"/>
    </row>
    <row r="1885" spans="3:10" x14ac:dyDescent="0.25">
      <c r="C1885" s="1"/>
      <c r="D1885" s="1"/>
      <c r="E1885" s="1"/>
      <c r="G1885" s="1"/>
      <c r="H1885" s="1"/>
      <c r="I1885" s="1"/>
      <c r="J1885" s="1"/>
    </row>
    <row r="1886" spans="3:10" x14ac:dyDescent="0.25">
      <c r="C1886" s="1"/>
      <c r="D1886" s="1"/>
      <c r="E1886" s="1"/>
      <c r="G1886" s="1"/>
      <c r="H1886" s="1"/>
      <c r="I1886" s="1"/>
      <c r="J1886" s="1"/>
    </row>
    <row r="1887" spans="3:10" x14ac:dyDescent="0.25">
      <c r="C1887" s="1"/>
      <c r="D1887" s="1"/>
      <c r="E1887" s="1"/>
      <c r="G1887" s="1"/>
      <c r="H1887" s="1"/>
      <c r="I1887" s="1"/>
      <c r="J1887" s="1"/>
    </row>
    <row r="1888" spans="3:10" x14ac:dyDescent="0.25">
      <c r="C1888" s="1"/>
      <c r="D1888" s="1"/>
      <c r="E1888" s="1"/>
      <c r="G1888" s="1"/>
      <c r="H1888" s="1"/>
      <c r="I1888" s="1"/>
      <c r="J1888" s="1"/>
    </row>
    <row r="1889" spans="3:10" x14ac:dyDescent="0.25">
      <c r="C1889" s="1"/>
      <c r="D1889" s="1"/>
      <c r="E1889" s="1"/>
      <c r="G1889" s="1"/>
      <c r="H1889" s="1"/>
      <c r="I1889" s="1"/>
      <c r="J1889" s="1"/>
    </row>
    <row r="1890" spans="3:10" x14ac:dyDescent="0.25">
      <c r="C1890" s="1"/>
      <c r="D1890" s="1"/>
      <c r="E1890" s="1"/>
      <c r="G1890" s="1"/>
      <c r="H1890" s="1"/>
      <c r="I1890" s="1"/>
      <c r="J1890" s="1"/>
    </row>
    <row r="1891" spans="3:10" x14ac:dyDescent="0.25">
      <c r="C1891" s="1"/>
      <c r="D1891" s="1"/>
      <c r="E1891" s="1"/>
      <c r="G1891" s="1"/>
      <c r="H1891" s="1"/>
      <c r="I1891" s="1"/>
      <c r="J1891" s="1"/>
    </row>
    <row r="1892" spans="3:10" x14ac:dyDescent="0.25">
      <c r="C1892" s="1"/>
      <c r="D1892" s="1"/>
      <c r="E1892" s="1"/>
      <c r="G1892" s="1"/>
      <c r="H1892" s="1"/>
      <c r="I1892" s="1"/>
      <c r="J1892" s="1"/>
    </row>
    <row r="1893" spans="3:10" x14ac:dyDescent="0.25">
      <c r="C1893" s="1"/>
      <c r="D1893" s="1"/>
      <c r="E1893" s="1"/>
      <c r="G1893" s="1"/>
      <c r="H1893" s="1"/>
      <c r="I1893" s="1"/>
      <c r="J1893" s="1"/>
    </row>
    <row r="1894" spans="3:10" x14ac:dyDescent="0.25">
      <c r="C1894" s="1"/>
      <c r="D1894" s="1"/>
      <c r="E1894" s="1"/>
      <c r="G1894" s="1"/>
      <c r="H1894" s="1"/>
      <c r="I1894" s="1"/>
      <c r="J1894" s="1"/>
    </row>
    <row r="1895" spans="3:10" x14ac:dyDescent="0.25">
      <c r="C1895" s="1"/>
      <c r="D1895" s="1"/>
      <c r="E1895" s="1"/>
      <c r="G1895" s="1"/>
      <c r="H1895" s="1"/>
      <c r="I1895" s="1"/>
      <c r="J1895" s="1"/>
    </row>
    <row r="1896" spans="3:10" x14ac:dyDescent="0.25">
      <c r="C1896" s="1"/>
      <c r="D1896" s="1"/>
      <c r="E1896" s="1"/>
      <c r="G1896" s="1"/>
      <c r="H1896" s="1"/>
      <c r="I1896" s="1"/>
      <c r="J1896" s="1"/>
    </row>
    <row r="1897" spans="3:10" x14ac:dyDescent="0.25">
      <c r="C1897" s="1"/>
      <c r="D1897" s="1"/>
      <c r="E1897" s="1"/>
      <c r="G1897" s="1"/>
      <c r="H1897" s="1"/>
      <c r="I1897" s="1"/>
      <c r="J1897" s="1"/>
    </row>
    <row r="1898" spans="3:10" x14ac:dyDescent="0.25">
      <c r="C1898" s="1"/>
      <c r="D1898" s="1"/>
      <c r="E1898" s="1"/>
      <c r="G1898" s="1"/>
      <c r="H1898" s="1"/>
      <c r="I1898" s="1"/>
      <c r="J1898" s="1"/>
    </row>
    <row r="1899" spans="3:10" x14ac:dyDescent="0.25">
      <c r="C1899" s="1"/>
      <c r="D1899" s="1"/>
      <c r="E1899" s="1"/>
      <c r="G1899" s="1"/>
      <c r="H1899" s="1"/>
      <c r="I1899" s="1"/>
      <c r="J1899" s="1"/>
    </row>
    <row r="1900" spans="3:10" x14ac:dyDescent="0.25">
      <c r="C1900" s="1"/>
      <c r="D1900" s="1"/>
      <c r="E1900" s="1"/>
      <c r="G1900" s="1"/>
      <c r="H1900" s="1"/>
      <c r="I1900" s="1"/>
      <c r="J1900" s="1"/>
    </row>
    <row r="1901" spans="3:10" x14ac:dyDescent="0.25">
      <c r="C1901" s="1"/>
      <c r="D1901" s="1"/>
      <c r="E1901" s="1"/>
      <c r="G1901" s="1"/>
      <c r="H1901" s="1"/>
      <c r="I1901" s="1"/>
      <c r="J1901" s="1"/>
    </row>
    <row r="1902" spans="3:10" x14ac:dyDescent="0.25">
      <c r="C1902" s="1"/>
      <c r="D1902" s="1"/>
      <c r="E1902" s="1"/>
      <c r="G1902" s="1"/>
      <c r="H1902" s="1"/>
      <c r="I1902" s="1"/>
      <c r="J1902" s="1"/>
    </row>
    <row r="1903" spans="3:10" x14ac:dyDescent="0.25">
      <c r="C1903" s="1"/>
      <c r="D1903" s="1"/>
      <c r="E1903" s="1"/>
      <c r="G1903" s="1"/>
      <c r="H1903" s="1"/>
      <c r="I1903" s="1"/>
      <c r="J1903" s="1"/>
    </row>
    <row r="1904" spans="3:10" x14ac:dyDescent="0.25">
      <c r="C1904" s="1"/>
      <c r="D1904" s="1"/>
      <c r="E1904" s="1"/>
      <c r="G1904" s="1"/>
      <c r="H1904" s="1"/>
      <c r="I1904" s="1"/>
      <c r="J1904" s="1"/>
    </row>
    <row r="1905" spans="3:10" x14ac:dyDescent="0.25">
      <c r="C1905" s="1"/>
      <c r="D1905" s="1"/>
      <c r="E1905" s="1"/>
      <c r="G1905" s="1"/>
      <c r="H1905" s="1"/>
      <c r="I1905" s="1"/>
      <c r="J1905" s="1"/>
    </row>
    <row r="1906" spans="3:10" x14ac:dyDescent="0.25">
      <c r="C1906" s="1"/>
      <c r="D1906" s="1"/>
      <c r="E1906" s="1"/>
      <c r="G1906" s="1"/>
      <c r="H1906" s="1"/>
      <c r="I1906" s="1"/>
      <c r="J1906" s="1"/>
    </row>
    <row r="1907" spans="3:10" x14ac:dyDescent="0.25">
      <c r="C1907" s="1"/>
      <c r="D1907" s="1"/>
      <c r="E1907" s="1"/>
      <c r="G1907" s="1"/>
      <c r="H1907" s="1"/>
      <c r="I1907" s="1"/>
      <c r="J1907" s="1"/>
    </row>
    <row r="1908" spans="3:10" x14ac:dyDescent="0.25">
      <c r="C1908" s="1"/>
      <c r="D1908" s="1"/>
      <c r="E1908" s="1"/>
      <c r="G1908" s="1"/>
      <c r="H1908" s="1"/>
      <c r="I1908" s="1"/>
      <c r="J1908" s="1"/>
    </row>
    <row r="1909" spans="3:10" x14ac:dyDescent="0.25">
      <c r="C1909" s="1"/>
      <c r="D1909" s="1"/>
      <c r="E1909" s="1"/>
      <c r="G1909" s="1"/>
      <c r="H1909" s="1"/>
      <c r="I1909" s="1"/>
      <c r="J1909" s="1"/>
    </row>
    <row r="1910" spans="3:10" x14ac:dyDescent="0.25">
      <c r="C1910" s="1"/>
      <c r="D1910" s="1"/>
      <c r="E1910" s="1"/>
      <c r="G1910" s="1"/>
      <c r="H1910" s="1"/>
      <c r="I1910" s="1"/>
      <c r="J1910" s="1"/>
    </row>
    <row r="1911" spans="3:10" x14ac:dyDescent="0.25">
      <c r="C1911" s="1"/>
      <c r="D1911" s="1"/>
      <c r="E1911" s="1"/>
      <c r="G1911" s="1"/>
      <c r="H1911" s="1"/>
      <c r="I1911" s="1"/>
      <c r="J1911" s="1"/>
    </row>
    <row r="1912" spans="3:10" x14ac:dyDescent="0.25">
      <c r="C1912" s="1"/>
      <c r="D1912" s="1"/>
      <c r="E1912" s="1"/>
      <c r="G1912" s="1"/>
      <c r="H1912" s="1"/>
      <c r="I1912" s="1"/>
      <c r="J1912" s="1"/>
    </row>
    <row r="1913" spans="3:10" x14ac:dyDescent="0.25">
      <c r="C1913" s="1"/>
      <c r="D1913" s="1"/>
      <c r="E1913" s="1"/>
      <c r="G1913" s="1"/>
      <c r="H1913" s="1"/>
      <c r="I1913" s="1"/>
      <c r="J1913" s="1"/>
    </row>
    <row r="1914" spans="3:10" x14ac:dyDescent="0.25">
      <c r="C1914" s="1"/>
      <c r="D1914" s="1"/>
      <c r="E1914" s="1"/>
      <c r="G1914" s="1"/>
      <c r="H1914" s="1"/>
      <c r="I1914" s="1"/>
      <c r="J1914" s="1"/>
    </row>
    <row r="1915" spans="3:10" x14ac:dyDescent="0.25">
      <c r="C1915" s="1"/>
      <c r="D1915" s="1"/>
      <c r="E1915" s="1"/>
      <c r="G1915" s="1"/>
      <c r="H1915" s="1"/>
      <c r="I1915" s="1"/>
      <c r="J1915" s="1"/>
    </row>
    <row r="1916" spans="3:10" x14ac:dyDescent="0.25">
      <c r="C1916" s="1"/>
      <c r="D1916" s="1"/>
      <c r="E1916" s="1"/>
      <c r="G1916" s="1"/>
      <c r="H1916" s="1"/>
      <c r="I1916" s="1"/>
      <c r="J1916" s="1"/>
    </row>
    <row r="1917" spans="3:10" x14ac:dyDescent="0.25">
      <c r="C1917" s="1"/>
      <c r="D1917" s="1"/>
      <c r="E1917" s="1"/>
      <c r="G1917" s="1"/>
      <c r="H1917" s="1"/>
      <c r="I1917" s="1"/>
      <c r="J1917" s="1"/>
    </row>
    <row r="1918" spans="3:10" x14ac:dyDescent="0.25">
      <c r="C1918" s="1"/>
      <c r="D1918" s="1"/>
      <c r="E1918" s="1"/>
      <c r="G1918" s="1"/>
      <c r="H1918" s="1"/>
      <c r="I1918" s="1"/>
      <c r="J1918" s="1"/>
    </row>
    <row r="1919" spans="3:10" x14ac:dyDescent="0.25">
      <c r="C1919" s="1"/>
      <c r="D1919" s="1"/>
      <c r="E1919" s="1"/>
      <c r="G1919" s="1"/>
      <c r="H1919" s="1"/>
      <c r="I1919" s="1"/>
      <c r="J1919" s="1"/>
    </row>
    <row r="1920" spans="3:10" x14ac:dyDescent="0.25">
      <c r="C1920" s="1"/>
      <c r="D1920" s="1"/>
      <c r="E1920" s="1"/>
      <c r="G1920" s="1"/>
      <c r="H1920" s="1"/>
      <c r="I1920" s="1"/>
      <c r="J1920" s="1"/>
    </row>
    <row r="1921" spans="3:10" x14ac:dyDescent="0.25">
      <c r="C1921" s="1"/>
      <c r="D1921" s="1"/>
      <c r="E1921" s="1"/>
      <c r="G1921" s="1"/>
      <c r="H1921" s="1"/>
      <c r="I1921" s="1"/>
      <c r="J1921" s="1"/>
    </row>
    <row r="1922" spans="3:10" x14ac:dyDescent="0.25">
      <c r="C1922" s="1"/>
      <c r="D1922" s="1"/>
      <c r="E1922" s="1"/>
      <c r="G1922" s="1"/>
      <c r="H1922" s="1"/>
      <c r="I1922" s="1"/>
      <c r="J1922" s="1"/>
    </row>
    <row r="1923" spans="3:10" x14ac:dyDescent="0.25">
      <c r="C1923" s="1"/>
      <c r="D1923" s="1"/>
      <c r="E1923" s="1"/>
      <c r="G1923" s="1"/>
      <c r="H1923" s="1"/>
      <c r="I1923" s="1"/>
      <c r="J1923" s="1"/>
    </row>
    <row r="1924" spans="3:10" x14ac:dyDescent="0.25">
      <c r="C1924" s="1"/>
      <c r="D1924" s="1"/>
      <c r="E1924" s="1"/>
      <c r="G1924" s="1"/>
      <c r="H1924" s="1"/>
      <c r="I1924" s="1"/>
      <c r="J1924" s="1"/>
    </row>
    <row r="1925" spans="3:10" x14ac:dyDescent="0.25">
      <c r="C1925" s="1"/>
      <c r="D1925" s="1"/>
      <c r="E1925" s="1"/>
      <c r="G1925" s="1"/>
      <c r="H1925" s="1"/>
      <c r="I1925" s="1"/>
      <c r="J1925" s="1"/>
    </row>
    <row r="1926" spans="3:10" x14ac:dyDescent="0.25">
      <c r="C1926" s="1"/>
      <c r="D1926" s="1"/>
      <c r="E1926" s="1"/>
      <c r="G1926" s="1"/>
      <c r="H1926" s="1"/>
      <c r="I1926" s="1"/>
      <c r="J1926" s="1"/>
    </row>
    <row r="1927" spans="3:10" x14ac:dyDescent="0.25">
      <c r="C1927" s="1"/>
      <c r="D1927" s="1"/>
      <c r="E1927" s="1"/>
      <c r="G1927" s="1"/>
      <c r="H1927" s="1"/>
      <c r="I1927" s="1"/>
      <c r="J1927" s="1"/>
    </row>
    <row r="1928" spans="3:10" x14ac:dyDescent="0.25">
      <c r="C1928" s="1"/>
      <c r="D1928" s="1"/>
      <c r="E1928" s="1"/>
      <c r="G1928" s="1"/>
      <c r="H1928" s="1"/>
      <c r="I1928" s="1"/>
      <c r="J1928" s="1"/>
    </row>
    <row r="1929" spans="3:10" x14ac:dyDescent="0.25">
      <c r="C1929" s="1"/>
      <c r="D1929" s="1"/>
      <c r="E1929" s="1"/>
      <c r="G1929" s="1"/>
      <c r="H1929" s="1"/>
      <c r="I1929" s="1"/>
      <c r="J1929" s="1"/>
    </row>
    <row r="1930" spans="3:10" x14ac:dyDescent="0.25">
      <c r="C1930" s="1"/>
      <c r="D1930" s="1"/>
      <c r="E1930" s="1"/>
      <c r="G1930" s="1"/>
      <c r="H1930" s="1"/>
      <c r="I1930" s="1"/>
      <c r="J1930" s="1"/>
    </row>
    <row r="1931" spans="3:10" x14ac:dyDescent="0.25">
      <c r="C1931" s="1"/>
      <c r="D1931" s="1"/>
      <c r="E1931" s="1"/>
      <c r="G1931" s="1"/>
      <c r="H1931" s="1"/>
      <c r="I1931" s="1"/>
      <c r="J1931" s="1"/>
    </row>
    <row r="1932" spans="3:10" x14ac:dyDescent="0.25">
      <c r="C1932" s="1"/>
      <c r="D1932" s="1"/>
      <c r="E1932" s="1"/>
      <c r="G1932" s="1"/>
      <c r="H1932" s="1"/>
      <c r="I1932" s="1"/>
      <c r="J1932" s="1"/>
    </row>
    <row r="1933" spans="3:10" x14ac:dyDescent="0.25">
      <c r="C1933" s="1"/>
      <c r="D1933" s="1"/>
      <c r="E1933" s="1"/>
      <c r="G1933" s="1"/>
      <c r="H1933" s="1"/>
      <c r="I1933" s="1"/>
      <c r="J1933" s="1"/>
    </row>
    <row r="1934" spans="3:10" x14ac:dyDescent="0.25">
      <c r="C1934" s="1"/>
      <c r="D1934" s="1"/>
      <c r="E1934" s="1"/>
      <c r="G1934" s="1"/>
      <c r="H1934" s="1"/>
      <c r="I1934" s="1"/>
      <c r="J1934" s="1"/>
    </row>
    <row r="1935" spans="3:10" x14ac:dyDescent="0.25">
      <c r="C1935" s="1"/>
      <c r="D1935" s="1"/>
      <c r="E1935" s="1"/>
      <c r="G1935" s="1"/>
      <c r="H1935" s="1"/>
      <c r="I1935" s="1"/>
      <c r="J1935" s="1"/>
    </row>
    <row r="1936" spans="3:10" x14ac:dyDescent="0.25">
      <c r="C1936" s="1"/>
      <c r="D1936" s="1"/>
      <c r="E1936" s="1"/>
      <c r="G1936" s="1"/>
      <c r="H1936" s="1"/>
      <c r="I1936" s="1"/>
      <c r="J1936" s="1"/>
    </row>
    <row r="1937" spans="3:10" x14ac:dyDescent="0.25">
      <c r="C1937" s="1"/>
      <c r="D1937" s="1"/>
      <c r="E1937" s="1"/>
      <c r="G1937" s="1"/>
      <c r="H1937" s="1"/>
      <c r="I1937" s="1"/>
      <c r="J1937" s="1"/>
    </row>
    <row r="1938" spans="3:10" x14ac:dyDescent="0.25">
      <c r="C1938" s="1"/>
      <c r="D1938" s="1"/>
      <c r="E1938" s="1"/>
      <c r="G1938" s="1"/>
      <c r="H1938" s="1"/>
      <c r="I1938" s="1"/>
      <c r="J1938" s="1"/>
    </row>
    <row r="1939" spans="3:10" x14ac:dyDescent="0.25">
      <c r="C1939" s="1"/>
      <c r="D1939" s="1"/>
      <c r="E1939" s="1"/>
      <c r="G1939" s="1"/>
      <c r="H1939" s="1"/>
      <c r="I1939" s="1"/>
      <c r="J1939" s="1"/>
    </row>
    <row r="1940" spans="3:10" x14ac:dyDescent="0.25">
      <c r="C1940" s="1"/>
      <c r="D1940" s="1"/>
      <c r="E1940" s="1"/>
      <c r="G1940" s="1"/>
      <c r="H1940" s="1"/>
      <c r="I1940" s="1"/>
      <c r="J1940" s="1"/>
    </row>
    <row r="1941" spans="3:10" x14ac:dyDescent="0.25">
      <c r="C1941" s="1"/>
      <c r="D1941" s="1"/>
      <c r="E1941" s="1"/>
      <c r="G1941" s="1"/>
      <c r="H1941" s="1"/>
      <c r="I1941" s="1"/>
      <c r="J1941" s="1"/>
    </row>
    <row r="1942" spans="3:10" x14ac:dyDescent="0.25">
      <c r="C1942" s="1"/>
      <c r="D1942" s="1"/>
      <c r="E1942" s="1"/>
      <c r="G1942" s="1"/>
      <c r="H1942" s="1"/>
      <c r="I1942" s="1"/>
      <c r="J1942" s="1"/>
    </row>
    <row r="1943" spans="3:10" x14ac:dyDescent="0.25">
      <c r="C1943" s="1"/>
      <c r="D1943" s="1"/>
      <c r="E1943" s="1"/>
      <c r="G1943" s="1"/>
      <c r="H1943" s="1"/>
      <c r="I1943" s="1"/>
      <c r="J1943" s="1"/>
    </row>
    <row r="1944" spans="3:10" x14ac:dyDescent="0.25">
      <c r="C1944" s="1"/>
      <c r="D1944" s="1"/>
      <c r="E1944" s="1"/>
      <c r="G1944" s="1"/>
      <c r="H1944" s="1"/>
      <c r="I1944" s="1"/>
      <c r="J1944" s="1"/>
    </row>
    <row r="1945" spans="3:10" x14ac:dyDescent="0.25">
      <c r="C1945" s="1"/>
      <c r="D1945" s="1"/>
      <c r="E1945" s="1"/>
      <c r="G1945" s="1"/>
      <c r="H1945" s="1"/>
      <c r="I1945" s="1"/>
      <c r="J1945" s="1"/>
    </row>
    <row r="1946" spans="3:10" x14ac:dyDescent="0.25">
      <c r="C1946" s="1"/>
      <c r="D1946" s="1"/>
      <c r="E1946" s="1"/>
      <c r="G1946" s="1"/>
      <c r="H1946" s="1"/>
      <c r="I1946" s="1"/>
      <c r="J1946" s="1"/>
    </row>
    <row r="1947" spans="3:10" x14ac:dyDescent="0.25">
      <c r="C1947" s="1"/>
      <c r="D1947" s="1"/>
      <c r="E1947" s="1"/>
      <c r="G1947" s="1"/>
      <c r="H1947" s="1"/>
      <c r="I1947" s="1"/>
      <c r="J1947" s="1"/>
    </row>
    <row r="1948" spans="3:10" x14ac:dyDescent="0.25">
      <c r="C1948" s="1"/>
      <c r="D1948" s="1"/>
      <c r="E1948" s="1"/>
      <c r="G1948" s="1"/>
      <c r="H1948" s="1"/>
      <c r="I1948" s="1"/>
      <c r="J1948" s="1"/>
    </row>
    <row r="1949" spans="3:10" x14ac:dyDescent="0.25">
      <c r="C1949" s="1"/>
      <c r="D1949" s="1"/>
      <c r="E1949" s="1"/>
      <c r="G1949" s="1"/>
      <c r="H1949" s="1"/>
      <c r="I1949" s="1"/>
      <c r="J1949" s="1"/>
    </row>
    <row r="1950" spans="3:10" x14ac:dyDescent="0.25">
      <c r="C1950" s="1"/>
      <c r="D1950" s="1"/>
      <c r="E1950" s="1"/>
      <c r="G1950" s="1"/>
      <c r="H1950" s="1"/>
      <c r="I1950" s="1"/>
      <c r="J1950" s="1"/>
    </row>
    <row r="1951" spans="3:10" x14ac:dyDescent="0.25">
      <c r="C1951" s="1"/>
      <c r="D1951" s="1"/>
      <c r="E1951" s="1"/>
      <c r="G1951" s="1"/>
      <c r="H1951" s="1"/>
      <c r="I1951" s="1"/>
      <c r="J1951" s="1"/>
    </row>
    <row r="1952" spans="3:10" x14ac:dyDescent="0.25">
      <c r="C1952" s="1"/>
      <c r="D1952" s="1"/>
      <c r="E1952" s="1"/>
      <c r="G1952" s="1"/>
      <c r="H1952" s="1"/>
      <c r="I1952" s="1"/>
      <c r="J1952" s="1"/>
    </row>
    <row r="1953" spans="3:10" x14ac:dyDescent="0.25">
      <c r="C1953" s="1"/>
      <c r="D1953" s="1"/>
      <c r="E1953" s="1"/>
      <c r="G1953" s="1"/>
      <c r="H1953" s="1"/>
      <c r="I1953" s="1"/>
      <c r="J1953" s="1"/>
    </row>
    <row r="1954" spans="3:10" x14ac:dyDescent="0.25">
      <c r="C1954" s="1"/>
      <c r="D1954" s="1"/>
      <c r="E1954" s="1"/>
      <c r="G1954" s="1"/>
      <c r="H1954" s="1"/>
      <c r="I1954" s="1"/>
      <c r="J1954" s="1"/>
    </row>
    <row r="1955" spans="3:10" x14ac:dyDescent="0.25">
      <c r="C1955" s="1"/>
      <c r="D1955" s="1"/>
      <c r="E1955" s="1"/>
      <c r="G1955" s="1"/>
      <c r="H1955" s="1"/>
      <c r="I1955" s="1"/>
      <c r="J1955" s="1"/>
    </row>
    <row r="1956" spans="3:10" x14ac:dyDescent="0.25">
      <c r="C1956" s="1"/>
      <c r="D1956" s="1"/>
      <c r="E1956" s="1"/>
      <c r="G1956" s="1"/>
      <c r="H1956" s="1"/>
      <c r="I1956" s="1"/>
      <c r="J1956" s="1"/>
    </row>
    <row r="1957" spans="3:10" x14ac:dyDescent="0.25">
      <c r="C1957" s="1"/>
      <c r="D1957" s="1"/>
      <c r="E1957" s="1"/>
      <c r="G1957" s="1"/>
      <c r="H1957" s="1"/>
      <c r="I1957" s="1"/>
      <c r="J1957" s="1"/>
    </row>
    <row r="1958" spans="3:10" x14ac:dyDescent="0.25">
      <c r="C1958" s="1"/>
      <c r="D1958" s="1"/>
      <c r="E1958" s="1"/>
      <c r="G1958" s="1"/>
      <c r="H1958" s="1"/>
      <c r="I1958" s="1"/>
      <c r="J1958" s="1"/>
    </row>
    <row r="1959" spans="3:10" x14ac:dyDescent="0.25">
      <c r="C1959" s="1"/>
      <c r="D1959" s="1"/>
      <c r="E1959" s="1"/>
      <c r="G1959" s="1"/>
      <c r="H1959" s="1"/>
      <c r="I1959" s="1"/>
      <c r="J1959" s="1"/>
    </row>
    <row r="1960" spans="3:10" x14ac:dyDescent="0.25">
      <c r="C1960" s="1"/>
      <c r="D1960" s="1"/>
      <c r="E1960" s="1"/>
      <c r="G1960" s="1"/>
      <c r="H1960" s="1"/>
      <c r="I1960" s="1"/>
      <c r="J1960" s="1"/>
    </row>
    <row r="1961" spans="3:10" x14ac:dyDescent="0.25">
      <c r="C1961" s="1"/>
      <c r="D1961" s="1"/>
      <c r="E1961" s="1"/>
      <c r="G1961" s="1"/>
      <c r="H1961" s="1"/>
      <c r="I1961" s="1"/>
      <c r="J1961" s="1"/>
    </row>
    <row r="1962" spans="3:10" x14ac:dyDescent="0.25">
      <c r="C1962" s="1"/>
      <c r="D1962" s="1"/>
      <c r="E1962" s="1"/>
      <c r="G1962" s="1"/>
      <c r="H1962" s="1"/>
      <c r="I1962" s="1"/>
      <c r="J1962" s="1"/>
    </row>
    <row r="1963" spans="3:10" x14ac:dyDescent="0.25">
      <c r="C1963" s="1"/>
      <c r="D1963" s="1"/>
      <c r="E1963" s="1"/>
      <c r="G1963" s="1"/>
      <c r="H1963" s="1"/>
      <c r="I1963" s="1"/>
      <c r="J1963" s="1"/>
    </row>
    <row r="1964" spans="3:10" x14ac:dyDescent="0.25">
      <c r="C1964" s="1"/>
      <c r="D1964" s="1"/>
      <c r="E1964" s="1"/>
      <c r="G1964" s="1"/>
      <c r="H1964" s="1"/>
      <c r="I1964" s="1"/>
      <c r="J1964" s="1"/>
    </row>
    <row r="1965" spans="3:10" x14ac:dyDescent="0.25">
      <c r="C1965" s="1"/>
      <c r="D1965" s="1"/>
      <c r="E1965" s="1"/>
      <c r="G1965" s="1"/>
      <c r="H1965" s="1"/>
      <c r="I1965" s="1"/>
      <c r="J1965" s="1"/>
    </row>
    <row r="1966" spans="3:10" x14ac:dyDescent="0.25">
      <c r="C1966" s="1"/>
      <c r="D1966" s="1"/>
      <c r="E1966" s="1"/>
      <c r="G1966" s="1"/>
      <c r="H1966" s="1"/>
      <c r="I1966" s="1"/>
      <c r="J1966" s="1"/>
    </row>
    <row r="1967" spans="3:10" x14ac:dyDescent="0.25">
      <c r="C1967" s="1"/>
      <c r="D1967" s="1"/>
      <c r="E1967" s="1"/>
      <c r="G1967" s="1"/>
      <c r="H1967" s="1"/>
      <c r="I1967" s="1"/>
      <c r="J1967" s="1"/>
    </row>
    <row r="1968" spans="3:10" x14ac:dyDescent="0.25">
      <c r="C1968" s="1"/>
      <c r="D1968" s="1"/>
      <c r="E1968" s="1"/>
      <c r="G1968" s="1"/>
      <c r="H1968" s="1"/>
      <c r="I1968" s="1"/>
      <c r="J1968" s="1"/>
    </row>
    <row r="1969" spans="3:10" x14ac:dyDescent="0.25">
      <c r="C1969" s="1"/>
      <c r="D1969" s="1"/>
      <c r="E1969" s="1"/>
      <c r="G1969" s="1"/>
      <c r="H1969" s="1"/>
      <c r="I1969" s="1"/>
      <c r="J1969" s="1"/>
    </row>
    <row r="1970" spans="3:10" x14ac:dyDescent="0.25">
      <c r="C1970" s="1"/>
      <c r="D1970" s="1"/>
      <c r="E1970" s="1"/>
      <c r="G1970" s="1"/>
      <c r="H1970" s="1"/>
      <c r="I1970" s="1"/>
      <c r="J1970" s="1"/>
    </row>
    <row r="1971" spans="3:10" x14ac:dyDescent="0.25">
      <c r="C1971" s="1"/>
      <c r="D1971" s="1"/>
      <c r="E1971" s="1"/>
      <c r="G1971" s="1"/>
      <c r="H1971" s="1"/>
      <c r="I1971" s="1"/>
      <c r="J1971" s="1"/>
    </row>
    <row r="1972" spans="3:10" x14ac:dyDescent="0.25">
      <c r="C1972" s="1"/>
      <c r="D1972" s="1"/>
      <c r="E1972" s="1"/>
      <c r="G1972" s="1"/>
      <c r="H1972" s="1"/>
      <c r="I1972" s="1"/>
      <c r="J1972" s="1"/>
    </row>
    <row r="1973" spans="3:10" x14ac:dyDescent="0.25">
      <c r="C1973" s="1"/>
      <c r="D1973" s="1"/>
      <c r="E1973" s="1"/>
      <c r="G1973" s="1"/>
      <c r="H1973" s="1"/>
      <c r="I1973" s="1"/>
      <c r="J1973" s="1"/>
    </row>
    <row r="1974" spans="3:10" x14ac:dyDescent="0.25">
      <c r="C1974" s="1"/>
      <c r="D1974" s="1"/>
      <c r="E1974" s="1"/>
      <c r="G1974" s="1"/>
      <c r="H1974" s="1"/>
      <c r="I1974" s="1"/>
      <c r="J1974" s="1"/>
    </row>
    <row r="1975" spans="3:10" x14ac:dyDescent="0.25">
      <c r="C1975" s="1"/>
      <c r="D1975" s="1"/>
      <c r="E1975" s="1"/>
      <c r="G1975" s="1"/>
      <c r="H1975" s="1"/>
      <c r="I1975" s="1"/>
      <c r="J1975" s="1"/>
    </row>
    <row r="1976" spans="3:10" x14ac:dyDescent="0.25">
      <c r="C1976" s="1"/>
      <c r="D1976" s="1"/>
      <c r="E1976" s="1"/>
      <c r="G1976" s="1"/>
      <c r="H1976" s="1"/>
      <c r="I1976" s="1"/>
      <c r="J1976" s="1"/>
    </row>
    <row r="1977" spans="3:10" x14ac:dyDescent="0.25">
      <c r="C1977" s="1"/>
      <c r="D1977" s="1"/>
      <c r="E1977" s="1"/>
      <c r="G1977" s="1"/>
      <c r="H1977" s="1"/>
      <c r="I1977" s="1"/>
      <c r="J1977" s="1"/>
    </row>
    <row r="1978" spans="3:10" x14ac:dyDescent="0.25">
      <c r="C1978" s="1"/>
      <c r="D1978" s="1"/>
      <c r="E1978" s="1"/>
      <c r="G1978" s="1"/>
      <c r="H1978" s="1"/>
      <c r="I1978" s="1"/>
      <c r="J1978" s="1"/>
    </row>
    <row r="1979" spans="3:10" x14ac:dyDescent="0.25">
      <c r="C1979" s="1"/>
      <c r="D1979" s="1"/>
      <c r="E1979" s="1"/>
      <c r="G1979" s="1"/>
      <c r="H1979" s="1"/>
      <c r="I1979" s="1"/>
      <c r="J1979" s="1"/>
    </row>
    <row r="1980" spans="3:10" x14ac:dyDescent="0.25">
      <c r="C1980" s="1"/>
      <c r="D1980" s="1"/>
      <c r="E1980" s="1"/>
      <c r="G1980" s="1"/>
      <c r="H1980" s="1"/>
      <c r="I1980" s="1"/>
      <c r="J1980" s="1"/>
    </row>
    <row r="1981" spans="3:10" x14ac:dyDescent="0.25">
      <c r="C1981" s="1"/>
      <c r="D1981" s="1"/>
      <c r="E1981" s="1"/>
      <c r="G1981" s="1"/>
      <c r="H1981" s="1"/>
      <c r="I1981" s="1"/>
      <c r="J1981" s="1"/>
    </row>
    <row r="1982" spans="3:10" x14ac:dyDescent="0.25">
      <c r="C1982" s="1"/>
      <c r="D1982" s="1"/>
      <c r="E1982" s="1"/>
      <c r="G1982" s="1"/>
      <c r="H1982" s="1"/>
      <c r="I1982" s="1"/>
      <c r="J1982" s="1"/>
    </row>
    <row r="1983" spans="3:10" x14ac:dyDescent="0.25">
      <c r="C1983" s="1"/>
      <c r="D1983" s="1"/>
      <c r="E1983" s="1"/>
      <c r="G1983" s="1"/>
      <c r="H1983" s="1"/>
      <c r="I1983" s="1"/>
      <c r="J1983" s="1"/>
    </row>
    <row r="1984" spans="3:10" x14ac:dyDescent="0.25">
      <c r="C1984" s="1"/>
      <c r="D1984" s="1"/>
      <c r="E1984" s="1"/>
      <c r="G1984" s="1"/>
      <c r="H1984" s="1"/>
      <c r="I1984" s="1"/>
      <c r="J1984" s="1"/>
    </row>
    <row r="1985" spans="3:10" x14ac:dyDescent="0.25">
      <c r="C1985" s="1"/>
      <c r="D1985" s="1"/>
      <c r="E1985" s="1"/>
      <c r="G1985" s="1"/>
      <c r="H1985" s="1"/>
      <c r="I1985" s="1"/>
      <c r="J1985" s="1"/>
    </row>
    <row r="1986" spans="3:10" x14ac:dyDescent="0.25">
      <c r="C1986" s="1"/>
      <c r="D1986" s="1"/>
      <c r="E1986" s="1"/>
      <c r="G1986" s="1"/>
      <c r="H1986" s="1"/>
      <c r="I1986" s="1"/>
      <c r="J1986" s="1"/>
    </row>
    <row r="1987" spans="3:10" x14ac:dyDescent="0.25">
      <c r="C1987" s="1"/>
      <c r="D1987" s="1"/>
      <c r="E1987" s="1"/>
      <c r="G1987" s="1"/>
      <c r="H1987" s="1"/>
      <c r="I1987" s="1"/>
      <c r="J1987" s="1"/>
    </row>
    <row r="1988" spans="3:10" x14ac:dyDescent="0.25">
      <c r="C1988" s="1"/>
      <c r="D1988" s="1"/>
      <c r="E1988" s="1"/>
      <c r="G1988" s="1"/>
      <c r="H1988" s="1"/>
      <c r="I1988" s="1"/>
      <c r="J1988" s="1"/>
    </row>
    <row r="1989" spans="3:10" x14ac:dyDescent="0.25">
      <c r="C1989" s="1"/>
      <c r="D1989" s="1"/>
      <c r="E1989" s="1"/>
      <c r="G1989" s="1"/>
      <c r="H1989" s="1"/>
      <c r="I1989" s="1"/>
      <c r="J1989" s="1"/>
    </row>
    <row r="1990" spans="3:10" x14ac:dyDescent="0.25">
      <c r="C1990" s="1"/>
      <c r="D1990" s="1"/>
      <c r="E1990" s="1"/>
      <c r="G1990" s="1"/>
      <c r="H1990" s="1"/>
      <c r="I1990" s="1"/>
      <c r="J1990" s="1"/>
    </row>
    <row r="1991" spans="3:10" x14ac:dyDescent="0.25">
      <c r="C1991" s="1"/>
      <c r="D1991" s="1"/>
      <c r="E1991" s="1"/>
      <c r="G1991" s="1"/>
      <c r="H1991" s="1"/>
      <c r="I1991" s="1"/>
      <c r="J1991" s="1"/>
    </row>
    <row r="1992" spans="3:10" x14ac:dyDescent="0.25">
      <c r="C1992" s="1"/>
      <c r="D1992" s="1"/>
      <c r="E1992" s="1"/>
      <c r="G1992" s="1"/>
      <c r="H1992" s="1"/>
      <c r="I1992" s="1"/>
      <c r="J1992" s="1"/>
    </row>
    <row r="1993" spans="3:10" x14ac:dyDescent="0.25">
      <c r="C1993" s="1"/>
      <c r="D1993" s="1"/>
      <c r="E1993" s="1"/>
      <c r="G1993" s="1"/>
      <c r="H1993" s="1"/>
      <c r="I1993" s="1"/>
      <c r="J1993" s="1"/>
    </row>
    <row r="1994" spans="3:10" x14ac:dyDescent="0.25">
      <c r="C1994" s="1"/>
      <c r="D1994" s="1"/>
      <c r="E1994" s="1"/>
      <c r="G1994" s="1"/>
      <c r="H1994" s="1"/>
      <c r="I1994" s="1"/>
      <c r="J1994" s="1"/>
    </row>
    <row r="1995" spans="3:10" x14ac:dyDescent="0.25">
      <c r="C1995" s="1"/>
      <c r="D1995" s="1"/>
      <c r="E1995" s="1"/>
      <c r="G1995" s="1"/>
      <c r="H1995" s="1"/>
      <c r="I1995" s="1"/>
      <c r="J1995" s="1"/>
    </row>
    <row r="1996" spans="3:10" x14ac:dyDescent="0.25">
      <c r="C1996" s="1"/>
      <c r="D1996" s="1"/>
      <c r="E1996" s="1"/>
      <c r="G1996" s="1"/>
      <c r="H1996" s="1"/>
      <c r="I1996" s="1"/>
      <c r="J1996" s="1"/>
    </row>
    <row r="1997" spans="3:10" x14ac:dyDescent="0.25">
      <c r="C1997" s="1"/>
      <c r="D1997" s="1"/>
      <c r="E1997" s="1"/>
      <c r="G1997" s="1"/>
      <c r="H1997" s="1"/>
      <c r="I1997" s="1"/>
      <c r="J1997" s="1"/>
    </row>
    <row r="1998" spans="3:10" x14ac:dyDescent="0.25">
      <c r="C1998" s="1"/>
      <c r="D1998" s="1"/>
      <c r="E1998" s="1"/>
      <c r="G1998" s="1"/>
      <c r="H1998" s="1"/>
      <c r="I1998" s="1"/>
      <c r="J1998" s="1"/>
    </row>
    <row r="1999" spans="3:10" x14ac:dyDescent="0.25">
      <c r="C1999" s="1"/>
      <c r="D1999" s="1"/>
      <c r="E1999" s="1"/>
      <c r="G1999" s="1"/>
      <c r="H1999" s="1"/>
      <c r="I1999" s="1"/>
      <c r="J1999" s="1"/>
    </row>
    <row r="2000" spans="3:10" x14ac:dyDescent="0.25">
      <c r="C2000" s="1"/>
      <c r="D2000" s="1"/>
      <c r="E2000" s="1"/>
      <c r="G2000" s="1"/>
      <c r="H2000" s="1"/>
      <c r="I2000" s="1"/>
      <c r="J2000" s="1"/>
    </row>
    <row r="2001" spans="3:10" x14ac:dyDescent="0.25">
      <c r="C2001" s="1"/>
      <c r="D2001" s="1"/>
      <c r="E2001" s="1"/>
      <c r="G2001" s="1"/>
      <c r="H2001" s="1"/>
      <c r="I2001" s="1"/>
      <c r="J2001" s="1"/>
    </row>
    <row r="2002" spans="3:10" x14ac:dyDescent="0.25">
      <c r="C2002" s="1"/>
      <c r="D2002" s="1"/>
      <c r="E2002" s="1"/>
      <c r="G2002" s="1"/>
      <c r="H2002" s="1"/>
      <c r="I2002" s="1"/>
      <c r="J2002" s="1"/>
    </row>
    <row r="2003" spans="3:10" x14ac:dyDescent="0.25">
      <c r="C2003" s="1"/>
      <c r="D2003" s="1"/>
      <c r="E2003" s="1"/>
      <c r="G2003" s="1"/>
      <c r="H2003" s="1"/>
      <c r="I2003" s="1"/>
      <c r="J2003" s="1"/>
    </row>
    <row r="2004" spans="3:10" x14ac:dyDescent="0.25">
      <c r="C2004" s="1"/>
      <c r="D2004" s="1"/>
      <c r="E2004" s="1"/>
      <c r="G2004" s="1"/>
      <c r="H2004" s="1"/>
      <c r="I2004" s="1"/>
      <c r="J2004" s="1"/>
    </row>
    <row r="2005" spans="3:10" x14ac:dyDescent="0.25">
      <c r="C2005" s="1"/>
      <c r="D2005" s="1"/>
      <c r="E2005" s="1"/>
      <c r="G2005" s="1"/>
      <c r="H2005" s="1"/>
      <c r="I2005" s="1"/>
      <c r="J2005" s="1"/>
    </row>
    <row r="2006" spans="3:10" x14ac:dyDescent="0.25">
      <c r="C2006" s="1"/>
      <c r="D2006" s="1"/>
      <c r="E2006" s="1"/>
      <c r="G2006" s="1"/>
      <c r="H2006" s="1"/>
      <c r="I2006" s="1"/>
      <c r="J2006" s="1"/>
    </row>
    <row r="2007" spans="3:10" x14ac:dyDescent="0.25">
      <c r="C2007" s="1"/>
      <c r="D2007" s="1"/>
      <c r="E2007" s="1"/>
      <c r="G2007" s="1"/>
      <c r="H2007" s="1"/>
      <c r="I2007" s="1"/>
      <c r="J2007" s="1"/>
    </row>
    <row r="2008" spans="3:10" x14ac:dyDescent="0.25">
      <c r="C2008" s="1"/>
      <c r="D2008" s="1"/>
      <c r="E2008" s="1"/>
      <c r="G2008" s="1"/>
      <c r="H2008" s="1"/>
      <c r="I2008" s="1"/>
      <c r="J2008" s="1"/>
    </row>
    <row r="2009" spans="3:10" x14ac:dyDescent="0.25">
      <c r="C2009" s="1"/>
      <c r="D2009" s="1"/>
      <c r="E2009" s="1"/>
      <c r="G2009" s="1"/>
      <c r="H2009" s="1"/>
      <c r="I2009" s="1"/>
      <c r="J2009" s="1"/>
    </row>
    <row r="2010" spans="3:10" x14ac:dyDescent="0.25">
      <c r="C2010" s="1"/>
      <c r="D2010" s="1"/>
      <c r="E2010" s="1"/>
      <c r="G2010" s="1"/>
      <c r="H2010" s="1"/>
      <c r="I2010" s="1"/>
      <c r="J2010" s="1"/>
    </row>
    <row r="2011" spans="3:10" x14ac:dyDescent="0.25">
      <c r="C2011" s="1"/>
      <c r="D2011" s="1"/>
      <c r="E2011" s="1"/>
      <c r="G2011" s="1"/>
      <c r="H2011" s="1"/>
      <c r="I2011" s="1"/>
      <c r="J2011" s="1"/>
    </row>
    <row r="2012" spans="3:10" x14ac:dyDescent="0.25">
      <c r="C2012" s="1"/>
      <c r="D2012" s="1"/>
      <c r="E2012" s="1"/>
      <c r="G2012" s="1"/>
      <c r="H2012" s="1"/>
      <c r="I2012" s="1"/>
      <c r="J2012" s="1"/>
    </row>
    <row r="2013" spans="3:10" x14ac:dyDescent="0.25">
      <c r="C2013" s="1"/>
      <c r="D2013" s="1"/>
      <c r="E2013" s="1"/>
      <c r="G2013" s="1"/>
      <c r="H2013" s="1"/>
      <c r="I2013" s="1"/>
      <c r="J2013" s="1"/>
    </row>
    <row r="2014" spans="3:10" x14ac:dyDescent="0.25">
      <c r="C2014" s="1"/>
      <c r="D2014" s="1"/>
      <c r="E2014" s="1"/>
      <c r="G2014" s="1"/>
      <c r="H2014" s="1"/>
      <c r="I2014" s="1"/>
      <c r="J2014" s="1"/>
    </row>
    <row r="2015" spans="3:10" x14ac:dyDescent="0.25">
      <c r="C2015" s="1"/>
      <c r="D2015" s="1"/>
      <c r="E2015" s="1"/>
      <c r="G2015" s="1"/>
      <c r="H2015" s="1"/>
      <c r="I2015" s="1"/>
      <c r="J2015" s="1"/>
    </row>
    <row r="2016" spans="3:10" x14ac:dyDescent="0.25">
      <c r="C2016" s="1"/>
      <c r="D2016" s="1"/>
      <c r="E2016" s="1"/>
      <c r="G2016" s="1"/>
      <c r="H2016" s="1"/>
      <c r="I2016" s="1"/>
      <c r="J2016" s="1"/>
    </row>
    <row r="2017" spans="3:10" x14ac:dyDescent="0.25">
      <c r="C2017" s="1"/>
      <c r="D2017" s="1"/>
      <c r="E2017" s="1"/>
      <c r="G2017" s="1"/>
      <c r="H2017" s="1"/>
      <c r="I2017" s="1"/>
      <c r="J2017" s="1"/>
    </row>
    <row r="2018" spans="3:10" x14ac:dyDescent="0.25">
      <c r="C2018" s="1"/>
      <c r="D2018" s="1"/>
      <c r="E2018" s="1"/>
      <c r="G2018" s="1"/>
      <c r="H2018" s="1"/>
      <c r="I2018" s="1"/>
      <c r="J2018" s="1"/>
    </row>
    <row r="2019" spans="3:10" x14ac:dyDescent="0.25">
      <c r="C2019" s="1"/>
      <c r="D2019" s="1"/>
      <c r="E2019" s="1"/>
      <c r="G2019" s="1"/>
      <c r="H2019" s="1"/>
      <c r="I2019" s="1"/>
      <c r="J2019" s="1"/>
    </row>
    <row r="2020" spans="3:10" x14ac:dyDescent="0.25">
      <c r="C2020" s="1"/>
      <c r="D2020" s="1"/>
      <c r="E2020" s="1"/>
      <c r="G2020" s="1"/>
      <c r="H2020" s="1"/>
      <c r="I2020" s="1"/>
      <c r="J2020" s="1"/>
    </row>
    <row r="2021" spans="3:10" x14ac:dyDescent="0.25">
      <c r="C2021" s="1"/>
      <c r="D2021" s="1"/>
      <c r="E2021" s="1"/>
      <c r="G2021" s="1"/>
      <c r="H2021" s="1"/>
      <c r="I2021" s="1"/>
      <c r="J2021" s="1"/>
    </row>
    <row r="2022" spans="3:10" x14ac:dyDescent="0.25">
      <c r="C2022" s="1"/>
      <c r="D2022" s="1"/>
      <c r="E2022" s="1"/>
      <c r="G2022" s="1"/>
      <c r="H2022" s="1"/>
      <c r="I2022" s="1"/>
      <c r="J2022" s="1"/>
    </row>
    <row r="2023" spans="3:10" x14ac:dyDescent="0.25">
      <c r="C2023" s="1"/>
      <c r="D2023" s="1"/>
      <c r="E2023" s="1"/>
      <c r="G2023" s="1"/>
      <c r="H2023" s="1"/>
      <c r="I2023" s="1"/>
      <c r="J2023" s="1"/>
    </row>
    <row r="2024" spans="3:10" x14ac:dyDescent="0.25">
      <c r="C2024" s="1"/>
      <c r="D2024" s="1"/>
      <c r="E2024" s="1"/>
      <c r="G2024" s="1"/>
      <c r="H2024" s="1"/>
      <c r="I2024" s="1"/>
      <c r="J2024" s="1"/>
    </row>
    <row r="2025" spans="3:10" x14ac:dyDescent="0.25">
      <c r="C2025" s="1"/>
      <c r="D2025" s="1"/>
      <c r="E2025" s="1"/>
      <c r="G2025" s="1"/>
      <c r="H2025" s="1"/>
      <c r="I2025" s="1"/>
      <c r="J2025" s="1"/>
    </row>
    <row r="2026" spans="3:10" x14ac:dyDescent="0.25">
      <c r="C2026" s="1"/>
      <c r="D2026" s="1"/>
      <c r="E2026" s="1"/>
      <c r="G2026" s="1"/>
      <c r="H2026" s="1"/>
      <c r="I2026" s="1"/>
      <c r="J2026" s="1"/>
    </row>
    <row r="2027" spans="3:10" x14ac:dyDescent="0.25">
      <c r="C2027" s="1"/>
      <c r="D2027" s="1"/>
      <c r="E2027" s="1"/>
      <c r="G2027" s="1"/>
      <c r="H2027" s="1"/>
      <c r="I2027" s="1"/>
      <c r="J2027" s="1"/>
    </row>
    <row r="2028" spans="3:10" x14ac:dyDescent="0.25">
      <c r="C2028" s="1"/>
      <c r="D2028" s="1"/>
      <c r="E2028" s="1"/>
      <c r="G2028" s="1"/>
      <c r="H2028" s="1"/>
      <c r="I2028" s="1"/>
      <c r="J2028" s="1"/>
    </row>
    <row r="2029" spans="3:10" x14ac:dyDescent="0.25">
      <c r="C2029" s="1"/>
      <c r="D2029" s="1"/>
      <c r="E2029" s="1"/>
      <c r="G2029" s="1"/>
      <c r="H2029" s="1"/>
      <c r="I2029" s="1"/>
      <c r="J2029" s="1"/>
    </row>
    <row r="2030" spans="3:10" x14ac:dyDescent="0.25">
      <c r="C2030" s="1"/>
      <c r="D2030" s="1"/>
      <c r="E2030" s="1"/>
      <c r="G2030" s="1"/>
      <c r="H2030" s="1"/>
      <c r="I2030" s="1"/>
      <c r="J2030" s="1"/>
    </row>
    <row r="2031" spans="3:10" x14ac:dyDescent="0.25">
      <c r="C2031" s="1"/>
      <c r="D2031" s="1"/>
      <c r="E2031" s="1"/>
      <c r="G2031" s="1"/>
      <c r="H2031" s="1"/>
      <c r="I2031" s="1"/>
      <c r="J2031" s="1"/>
    </row>
    <row r="2032" spans="3:10" x14ac:dyDescent="0.25">
      <c r="C2032" s="1"/>
      <c r="D2032" s="1"/>
      <c r="E2032" s="1"/>
      <c r="G2032" s="1"/>
      <c r="H2032" s="1"/>
      <c r="I2032" s="1"/>
      <c r="J2032" s="1"/>
    </row>
    <row r="2033" spans="3:10" x14ac:dyDescent="0.25">
      <c r="C2033" s="1"/>
      <c r="D2033" s="1"/>
      <c r="E2033" s="1"/>
      <c r="G2033" s="1"/>
      <c r="H2033" s="1"/>
      <c r="I2033" s="1"/>
      <c r="J2033" s="1"/>
    </row>
    <row r="2034" spans="3:10" x14ac:dyDescent="0.25">
      <c r="C2034" s="1"/>
      <c r="D2034" s="1"/>
      <c r="E2034" s="1"/>
      <c r="G2034" s="1"/>
      <c r="H2034" s="1"/>
      <c r="I2034" s="1"/>
      <c r="J2034" s="1"/>
    </row>
    <row r="2035" spans="3:10" x14ac:dyDescent="0.25">
      <c r="C2035" s="1"/>
      <c r="D2035" s="1"/>
      <c r="E2035" s="1"/>
      <c r="G2035" s="1"/>
      <c r="H2035" s="1"/>
      <c r="I2035" s="1"/>
      <c r="J2035" s="1"/>
    </row>
    <row r="2036" spans="3:10" x14ac:dyDescent="0.25">
      <c r="C2036" s="1"/>
      <c r="D2036" s="1"/>
      <c r="E2036" s="1"/>
      <c r="G2036" s="1"/>
      <c r="H2036" s="1"/>
      <c r="I2036" s="1"/>
      <c r="J2036" s="1"/>
    </row>
    <row r="2037" spans="3:10" x14ac:dyDescent="0.25">
      <c r="C2037" s="1"/>
      <c r="D2037" s="1"/>
      <c r="E2037" s="1"/>
      <c r="G2037" s="1"/>
      <c r="H2037" s="1"/>
      <c r="I2037" s="1"/>
      <c r="J2037" s="1"/>
    </row>
    <row r="2038" spans="3:10" x14ac:dyDescent="0.25">
      <c r="C2038" s="1"/>
      <c r="D2038" s="1"/>
      <c r="E2038" s="1"/>
      <c r="G2038" s="1"/>
      <c r="H2038" s="1"/>
      <c r="I2038" s="1"/>
      <c r="J2038" s="1"/>
    </row>
    <row r="2039" spans="3:10" x14ac:dyDescent="0.25">
      <c r="C2039" s="1"/>
      <c r="D2039" s="1"/>
      <c r="E2039" s="1"/>
      <c r="G2039" s="1"/>
      <c r="H2039" s="1"/>
      <c r="I2039" s="1"/>
      <c r="J2039" s="1"/>
    </row>
    <row r="2040" spans="3:10" x14ac:dyDescent="0.25">
      <c r="C2040" s="1"/>
      <c r="D2040" s="1"/>
      <c r="E2040" s="1"/>
      <c r="G2040" s="1"/>
      <c r="H2040" s="1"/>
      <c r="I2040" s="1"/>
      <c r="J2040" s="1"/>
    </row>
    <row r="2041" spans="3:10" x14ac:dyDescent="0.25">
      <c r="C2041" s="1"/>
      <c r="D2041" s="1"/>
      <c r="E2041" s="1"/>
      <c r="G2041" s="1"/>
      <c r="H2041" s="1"/>
      <c r="I2041" s="1"/>
      <c r="J2041" s="1"/>
    </row>
    <row r="2042" spans="3:10" x14ac:dyDescent="0.25">
      <c r="C2042" s="1"/>
      <c r="D2042" s="1"/>
      <c r="E2042" s="1"/>
      <c r="G2042" s="1"/>
      <c r="H2042" s="1"/>
      <c r="I2042" s="1"/>
      <c r="J2042" s="1"/>
    </row>
    <row r="2043" spans="3:10" x14ac:dyDescent="0.25">
      <c r="C2043" s="1"/>
      <c r="D2043" s="1"/>
      <c r="E2043" s="1"/>
      <c r="G2043" s="1"/>
      <c r="H2043" s="1"/>
      <c r="I2043" s="1"/>
      <c r="J2043" s="1"/>
    </row>
    <row r="2044" spans="3:10" x14ac:dyDescent="0.25">
      <c r="C2044" s="1"/>
      <c r="D2044" s="1"/>
      <c r="E2044" s="1"/>
      <c r="G2044" s="1"/>
      <c r="H2044" s="1"/>
      <c r="I2044" s="1"/>
      <c r="J2044" s="1"/>
    </row>
    <row r="2045" spans="3:10" x14ac:dyDescent="0.25">
      <c r="C2045" s="1"/>
      <c r="D2045" s="1"/>
      <c r="E2045" s="1"/>
      <c r="G2045" s="1"/>
      <c r="H2045" s="1"/>
      <c r="I2045" s="1"/>
      <c r="J2045" s="1"/>
    </row>
    <row r="2046" spans="3:10" x14ac:dyDescent="0.25">
      <c r="C2046" s="1"/>
      <c r="D2046" s="1"/>
      <c r="E2046" s="1"/>
      <c r="G2046" s="1"/>
      <c r="H2046" s="1"/>
      <c r="I2046" s="1"/>
      <c r="J2046" s="1"/>
    </row>
    <row r="2047" spans="3:10" x14ac:dyDescent="0.25">
      <c r="C2047" s="1"/>
      <c r="D2047" s="1"/>
      <c r="E2047" s="1"/>
      <c r="G2047" s="1"/>
      <c r="H2047" s="1"/>
      <c r="I2047" s="1"/>
      <c r="J2047" s="1"/>
    </row>
    <row r="2048" spans="3:10" x14ac:dyDescent="0.25">
      <c r="C2048" s="1"/>
      <c r="D2048" s="1"/>
      <c r="E2048" s="1"/>
      <c r="G2048" s="1"/>
      <c r="H2048" s="1"/>
      <c r="I2048" s="1"/>
      <c r="J2048" s="1"/>
    </row>
    <row r="2049" spans="3:10" x14ac:dyDescent="0.25">
      <c r="C2049" s="1"/>
      <c r="D2049" s="1"/>
      <c r="E2049" s="1"/>
      <c r="G2049" s="1"/>
      <c r="H2049" s="1"/>
      <c r="I2049" s="1"/>
      <c r="J2049" s="1"/>
    </row>
    <row r="2050" spans="3:10" x14ac:dyDescent="0.25">
      <c r="C2050" s="1"/>
      <c r="D2050" s="1"/>
      <c r="E2050" s="1"/>
      <c r="G2050" s="1"/>
      <c r="H2050" s="1"/>
      <c r="I2050" s="1"/>
      <c r="J2050" s="1"/>
    </row>
    <row r="2051" spans="3:10" x14ac:dyDescent="0.25">
      <c r="C2051" s="1"/>
      <c r="D2051" s="1"/>
      <c r="E2051" s="1"/>
      <c r="G2051" s="1"/>
      <c r="H2051" s="1"/>
      <c r="I2051" s="1"/>
      <c r="J2051" s="1"/>
    </row>
    <row r="2052" spans="3:10" x14ac:dyDescent="0.25">
      <c r="C2052" s="1"/>
      <c r="D2052" s="1"/>
      <c r="E2052" s="1"/>
      <c r="G2052" s="1"/>
      <c r="H2052" s="1"/>
      <c r="I2052" s="1"/>
      <c r="J2052" s="1"/>
    </row>
    <row r="2053" spans="3:10" x14ac:dyDescent="0.25">
      <c r="C2053" s="1"/>
      <c r="D2053" s="1"/>
      <c r="E2053" s="1"/>
      <c r="G2053" s="1"/>
      <c r="H2053" s="1"/>
      <c r="I2053" s="1"/>
      <c r="J2053" s="1"/>
    </row>
    <row r="2054" spans="3:10" x14ac:dyDescent="0.25">
      <c r="C2054" s="1"/>
      <c r="D2054" s="1"/>
      <c r="E2054" s="1"/>
      <c r="G2054" s="1"/>
      <c r="H2054" s="1"/>
      <c r="I2054" s="1"/>
      <c r="J2054" s="1"/>
    </row>
    <row r="2055" spans="3:10" x14ac:dyDescent="0.25">
      <c r="C2055" s="1"/>
      <c r="D2055" s="1"/>
      <c r="E2055" s="1"/>
      <c r="G2055" s="1"/>
      <c r="H2055" s="1"/>
      <c r="I2055" s="1"/>
      <c r="J2055" s="1"/>
    </row>
    <row r="2056" spans="3:10" x14ac:dyDescent="0.25">
      <c r="C2056" s="1"/>
      <c r="D2056" s="1"/>
      <c r="E2056" s="1"/>
      <c r="G2056" s="1"/>
      <c r="H2056" s="1"/>
      <c r="I2056" s="1"/>
      <c r="J2056" s="1"/>
    </row>
    <row r="2057" spans="3:10" x14ac:dyDescent="0.25">
      <c r="C2057" s="1"/>
      <c r="D2057" s="1"/>
      <c r="E2057" s="1"/>
      <c r="G2057" s="1"/>
      <c r="H2057" s="1"/>
      <c r="I2057" s="1"/>
      <c r="J2057" s="1"/>
    </row>
    <row r="2058" spans="3:10" x14ac:dyDescent="0.25">
      <c r="C2058" s="1"/>
      <c r="D2058" s="1"/>
      <c r="E2058" s="1"/>
      <c r="G2058" s="1"/>
      <c r="H2058" s="1"/>
      <c r="I2058" s="1"/>
      <c r="J2058" s="1"/>
    </row>
    <row r="2059" spans="3:10" x14ac:dyDescent="0.25">
      <c r="C2059" s="1"/>
      <c r="D2059" s="1"/>
      <c r="E2059" s="1"/>
      <c r="G2059" s="1"/>
      <c r="H2059" s="1"/>
      <c r="I2059" s="1"/>
      <c r="J2059" s="1"/>
    </row>
    <row r="2060" spans="3:10" x14ac:dyDescent="0.25">
      <c r="C2060" s="1"/>
      <c r="D2060" s="1"/>
      <c r="E2060" s="1"/>
      <c r="G2060" s="1"/>
      <c r="H2060" s="1"/>
      <c r="I2060" s="1"/>
      <c r="J2060" s="1"/>
    </row>
    <row r="2061" spans="3:10" x14ac:dyDescent="0.25">
      <c r="C2061" s="1"/>
      <c r="D2061" s="1"/>
      <c r="E2061" s="1"/>
      <c r="G2061" s="1"/>
      <c r="H2061" s="1"/>
      <c r="I2061" s="1"/>
      <c r="J2061" s="1"/>
    </row>
    <row r="2062" spans="3:10" x14ac:dyDescent="0.25">
      <c r="C2062" s="1"/>
      <c r="D2062" s="1"/>
      <c r="E2062" s="1"/>
      <c r="G2062" s="1"/>
      <c r="H2062" s="1"/>
      <c r="I2062" s="1"/>
      <c r="J2062" s="1"/>
    </row>
    <row r="2063" spans="3:10" x14ac:dyDescent="0.25">
      <c r="C2063" s="1"/>
      <c r="D2063" s="1"/>
      <c r="E2063" s="1"/>
      <c r="G2063" s="1"/>
      <c r="H2063" s="1"/>
      <c r="I2063" s="1"/>
      <c r="J2063" s="1"/>
    </row>
    <row r="2064" spans="3:10" x14ac:dyDescent="0.25">
      <c r="C2064" s="1"/>
      <c r="D2064" s="1"/>
      <c r="E2064" s="1"/>
      <c r="G2064" s="1"/>
      <c r="H2064" s="1"/>
      <c r="I2064" s="1"/>
      <c r="J2064" s="1"/>
    </row>
    <row r="2065" spans="3:10" x14ac:dyDescent="0.25">
      <c r="C2065" s="1"/>
      <c r="D2065" s="1"/>
      <c r="E2065" s="1"/>
      <c r="G2065" s="1"/>
      <c r="H2065" s="1"/>
      <c r="I2065" s="1"/>
      <c r="J2065" s="1"/>
    </row>
    <row r="2066" spans="3:10" x14ac:dyDescent="0.25">
      <c r="C2066" s="1"/>
      <c r="D2066" s="1"/>
      <c r="E2066" s="1"/>
      <c r="G2066" s="1"/>
      <c r="H2066" s="1"/>
      <c r="I2066" s="1"/>
      <c r="J2066" s="1"/>
    </row>
    <row r="2067" spans="3:10" x14ac:dyDescent="0.25">
      <c r="C2067" s="1"/>
      <c r="D2067" s="1"/>
      <c r="E2067" s="1"/>
      <c r="G2067" s="1"/>
      <c r="H2067" s="1"/>
      <c r="I2067" s="1"/>
      <c r="J2067" s="1"/>
    </row>
    <row r="2068" spans="3:10" x14ac:dyDescent="0.25">
      <c r="C2068" s="1"/>
      <c r="D2068" s="1"/>
      <c r="E2068" s="1"/>
      <c r="G2068" s="1"/>
      <c r="H2068" s="1"/>
      <c r="I2068" s="1"/>
      <c r="J2068" s="1"/>
    </row>
    <row r="2069" spans="3:10" x14ac:dyDescent="0.25">
      <c r="C2069" s="1"/>
      <c r="D2069" s="1"/>
      <c r="E2069" s="1"/>
      <c r="G2069" s="1"/>
      <c r="H2069" s="1"/>
      <c r="I2069" s="1"/>
      <c r="J2069" s="1"/>
    </row>
    <row r="2070" spans="3:10" x14ac:dyDescent="0.25">
      <c r="C2070" s="1"/>
      <c r="D2070" s="1"/>
      <c r="E2070" s="1"/>
      <c r="G2070" s="1"/>
      <c r="H2070" s="1"/>
      <c r="I2070" s="1"/>
      <c r="J2070" s="1"/>
    </row>
    <row r="2071" spans="3:10" x14ac:dyDescent="0.25">
      <c r="C2071" s="1"/>
      <c r="D2071" s="1"/>
      <c r="E2071" s="1"/>
      <c r="G2071" s="1"/>
      <c r="H2071" s="1"/>
      <c r="I2071" s="1"/>
      <c r="J2071" s="1"/>
    </row>
    <row r="2072" spans="3:10" x14ac:dyDescent="0.25">
      <c r="C2072" s="1"/>
      <c r="D2072" s="1"/>
      <c r="E2072" s="1"/>
      <c r="G2072" s="1"/>
      <c r="H2072" s="1"/>
      <c r="I2072" s="1"/>
      <c r="J2072" s="1"/>
    </row>
    <row r="2073" spans="3:10" x14ac:dyDescent="0.25">
      <c r="C2073" s="1"/>
      <c r="D2073" s="1"/>
      <c r="E2073" s="1"/>
      <c r="G2073" s="1"/>
      <c r="H2073" s="1"/>
      <c r="I2073" s="1"/>
      <c r="J2073" s="1"/>
    </row>
    <row r="2074" spans="3:10" x14ac:dyDescent="0.25">
      <c r="C2074" s="1"/>
      <c r="D2074" s="1"/>
      <c r="E2074" s="1"/>
      <c r="G2074" s="1"/>
      <c r="H2074" s="1"/>
      <c r="I2074" s="1"/>
      <c r="J2074" s="1"/>
    </row>
    <row r="2075" spans="3:10" x14ac:dyDescent="0.25">
      <c r="C2075" s="1"/>
      <c r="D2075" s="1"/>
      <c r="E2075" s="1"/>
      <c r="G2075" s="1"/>
      <c r="H2075" s="1"/>
      <c r="I2075" s="1"/>
      <c r="J2075" s="1"/>
    </row>
    <row r="2076" spans="3:10" x14ac:dyDescent="0.25">
      <c r="C2076" s="1"/>
      <c r="D2076" s="1"/>
      <c r="E2076" s="1"/>
      <c r="G2076" s="1"/>
      <c r="H2076" s="1"/>
      <c r="I2076" s="1"/>
      <c r="J2076" s="1"/>
    </row>
    <row r="2077" spans="3:10" x14ac:dyDescent="0.25">
      <c r="C2077" s="1"/>
      <c r="D2077" s="1"/>
      <c r="E2077" s="1"/>
      <c r="G2077" s="1"/>
      <c r="H2077" s="1"/>
      <c r="I2077" s="1"/>
      <c r="J2077" s="1"/>
    </row>
    <row r="2078" spans="3:10" x14ac:dyDescent="0.25">
      <c r="C2078" s="1"/>
      <c r="D2078" s="1"/>
      <c r="E2078" s="1"/>
      <c r="G2078" s="1"/>
      <c r="H2078" s="1"/>
      <c r="I2078" s="1"/>
      <c r="J2078" s="1"/>
    </row>
    <row r="2079" spans="3:10" x14ac:dyDescent="0.25">
      <c r="C2079" s="1"/>
      <c r="D2079" s="1"/>
      <c r="E2079" s="1"/>
      <c r="G2079" s="1"/>
      <c r="H2079" s="1"/>
      <c r="I2079" s="1"/>
      <c r="J2079" s="1"/>
    </row>
    <row r="2080" spans="3:10" x14ac:dyDescent="0.25">
      <c r="C2080" s="1"/>
      <c r="D2080" s="1"/>
      <c r="E2080" s="1"/>
      <c r="G2080" s="1"/>
      <c r="H2080" s="1"/>
      <c r="I2080" s="1"/>
      <c r="J2080" s="1"/>
    </row>
    <row r="2081" spans="3:10" x14ac:dyDescent="0.25">
      <c r="C2081" s="1"/>
      <c r="D2081" s="1"/>
      <c r="E2081" s="1"/>
      <c r="G2081" s="1"/>
      <c r="H2081" s="1"/>
      <c r="I2081" s="1"/>
      <c r="J2081" s="1"/>
    </row>
    <row r="2082" spans="3:10" x14ac:dyDescent="0.25">
      <c r="C2082" s="1"/>
      <c r="D2082" s="1"/>
      <c r="E2082" s="1"/>
      <c r="G2082" s="1"/>
      <c r="H2082" s="1"/>
      <c r="I2082" s="1"/>
      <c r="J2082" s="1"/>
    </row>
    <row r="2083" spans="3:10" x14ac:dyDescent="0.25">
      <c r="C2083" s="1"/>
      <c r="D2083" s="1"/>
      <c r="E2083" s="1"/>
      <c r="G2083" s="1"/>
      <c r="H2083" s="1"/>
      <c r="I2083" s="1"/>
      <c r="J2083" s="1"/>
    </row>
    <row r="2084" spans="3:10" x14ac:dyDescent="0.25">
      <c r="C2084" s="1"/>
      <c r="D2084" s="1"/>
      <c r="E2084" s="1"/>
      <c r="G2084" s="1"/>
      <c r="H2084" s="1"/>
      <c r="I2084" s="1"/>
      <c r="J2084" s="1"/>
    </row>
    <row r="2085" spans="3:10" x14ac:dyDescent="0.25">
      <c r="C2085" s="1"/>
      <c r="D2085" s="1"/>
      <c r="E2085" s="1"/>
      <c r="G2085" s="1"/>
      <c r="H2085" s="1"/>
      <c r="I2085" s="1"/>
      <c r="J2085" s="1"/>
    </row>
    <row r="2086" spans="3:10" x14ac:dyDescent="0.25">
      <c r="C2086" s="1"/>
      <c r="D2086" s="1"/>
      <c r="E2086" s="1"/>
      <c r="G2086" s="1"/>
      <c r="H2086" s="1"/>
      <c r="I2086" s="1"/>
      <c r="J2086" s="1"/>
    </row>
    <row r="2087" spans="3:10" x14ac:dyDescent="0.25">
      <c r="C2087" s="1"/>
      <c r="D2087" s="1"/>
      <c r="E2087" s="1"/>
      <c r="G2087" s="1"/>
      <c r="H2087" s="1"/>
      <c r="I2087" s="1"/>
      <c r="J2087" s="1"/>
    </row>
    <row r="2088" spans="3:10" x14ac:dyDescent="0.25">
      <c r="C2088" s="1"/>
      <c r="D2088" s="1"/>
      <c r="E2088" s="1"/>
      <c r="G2088" s="1"/>
      <c r="H2088" s="1"/>
      <c r="I2088" s="1"/>
      <c r="J2088" s="1"/>
    </row>
    <row r="2089" spans="3:10" x14ac:dyDescent="0.25">
      <c r="C2089" s="1"/>
      <c r="D2089" s="1"/>
      <c r="E2089" s="1"/>
      <c r="G2089" s="1"/>
      <c r="H2089" s="1"/>
      <c r="I2089" s="1"/>
      <c r="J2089" s="1"/>
    </row>
    <row r="2090" spans="3:10" x14ac:dyDescent="0.25">
      <c r="C2090" s="1"/>
      <c r="D2090" s="1"/>
      <c r="E2090" s="1"/>
      <c r="G2090" s="1"/>
      <c r="H2090" s="1"/>
      <c r="I2090" s="1"/>
      <c r="J2090" s="1"/>
    </row>
    <row r="2091" spans="3:10" x14ac:dyDescent="0.25">
      <c r="C2091" s="1"/>
      <c r="D2091" s="1"/>
      <c r="E2091" s="1"/>
      <c r="G2091" s="1"/>
      <c r="H2091" s="1"/>
      <c r="I2091" s="1"/>
      <c r="J2091" s="1"/>
    </row>
    <row r="2092" spans="3:10" x14ac:dyDescent="0.25">
      <c r="C2092" s="1"/>
      <c r="D2092" s="1"/>
      <c r="E2092" s="1"/>
      <c r="G2092" s="1"/>
      <c r="H2092" s="1"/>
      <c r="I2092" s="1"/>
      <c r="J2092" s="1"/>
    </row>
    <row r="2093" spans="3:10" x14ac:dyDescent="0.25">
      <c r="C2093" s="1"/>
      <c r="D2093" s="1"/>
      <c r="E2093" s="1"/>
      <c r="G2093" s="1"/>
      <c r="H2093" s="1"/>
      <c r="I2093" s="1"/>
      <c r="J2093" s="1"/>
    </row>
    <row r="2094" spans="3:10" x14ac:dyDescent="0.25">
      <c r="C2094" s="1"/>
      <c r="D2094" s="1"/>
      <c r="E2094" s="1"/>
      <c r="G2094" s="1"/>
      <c r="H2094" s="1"/>
      <c r="I2094" s="1"/>
      <c r="J2094" s="1"/>
    </row>
    <row r="2095" spans="3:10" x14ac:dyDescent="0.25">
      <c r="C2095" s="1"/>
      <c r="D2095" s="1"/>
      <c r="E2095" s="1"/>
      <c r="G2095" s="1"/>
      <c r="H2095" s="1"/>
      <c r="I2095" s="1"/>
      <c r="J2095" s="1"/>
    </row>
    <row r="2096" spans="3:10" x14ac:dyDescent="0.25">
      <c r="C2096" s="1"/>
      <c r="D2096" s="1"/>
      <c r="E2096" s="1"/>
      <c r="G2096" s="1"/>
      <c r="H2096" s="1"/>
      <c r="I2096" s="1"/>
      <c r="J2096" s="1"/>
    </row>
    <row r="2097" spans="3:10" x14ac:dyDescent="0.25">
      <c r="C2097" s="1"/>
      <c r="D2097" s="1"/>
      <c r="E2097" s="1"/>
      <c r="G2097" s="1"/>
      <c r="H2097" s="1"/>
      <c r="I2097" s="1"/>
      <c r="J2097" s="1"/>
    </row>
    <row r="2098" spans="3:10" x14ac:dyDescent="0.25">
      <c r="C2098" s="1"/>
      <c r="D2098" s="1"/>
      <c r="E2098" s="1"/>
      <c r="G2098" s="1"/>
      <c r="H2098" s="1"/>
      <c r="I2098" s="1"/>
      <c r="J2098" s="1"/>
    </row>
    <row r="2099" spans="3:10" x14ac:dyDescent="0.25">
      <c r="C2099" s="1"/>
      <c r="D2099" s="1"/>
      <c r="E2099" s="1"/>
      <c r="G2099" s="1"/>
      <c r="H2099" s="1"/>
      <c r="I2099" s="1"/>
      <c r="J2099" s="1"/>
    </row>
    <row r="2100" spans="3:10" x14ac:dyDescent="0.25">
      <c r="C2100" s="1"/>
      <c r="D2100" s="1"/>
      <c r="E2100" s="1"/>
      <c r="G2100" s="1"/>
      <c r="H2100" s="1"/>
      <c r="I2100" s="1"/>
      <c r="J2100" s="1"/>
    </row>
    <row r="2101" spans="3:10" x14ac:dyDescent="0.25">
      <c r="C2101" s="1"/>
      <c r="D2101" s="1"/>
      <c r="E2101" s="1"/>
      <c r="G2101" s="1"/>
      <c r="H2101" s="1"/>
      <c r="I2101" s="1"/>
      <c r="J2101" s="1"/>
    </row>
    <row r="2102" spans="3:10" x14ac:dyDescent="0.25">
      <c r="C2102" s="1"/>
      <c r="D2102" s="1"/>
      <c r="E2102" s="1"/>
      <c r="G2102" s="1"/>
      <c r="H2102" s="1"/>
      <c r="I2102" s="1"/>
      <c r="J2102" s="1"/>
    </row>
    <row r="2103" spans="3:10" x14ac:dyDescent="0.25">
      <c r="C2103" s="1"/>
      <c r="D2103" s="1"/>
      <c r="E2103" s="1"/>
      <c r="G2103" s="1"/>
      <c r="H2103" s="1"/>
      <c r="I2103" s="1"/>
      <c r="J2103" s="1"/>
    </row>
    <row r="2104" spans="3:10" x14ac:dyDescent="0.25">
      <c r="C2104" s="1"/>
      <c r="D2104" s="1"/>
      <c r="E2104" s="1"/>
      <c r="G2104" s="1"/>
      <c r="H2104" s="1"/>
      <c r="I2104" s="1"/>
      <c r="J2104" s="1"/>
    </row>
    <row r="2105" spans="3:10" x14ac:dyDescent="0.25">
      <c r="C2105" s="1"/>
      <c r="D2105" s="1"/>
      <c r="E2105" s="1"/>
      <c r="G2105" s="1"/>
      <c r="H2105" s="1"/>
      <c r="I2105" s="1"/>
      <c r="J2105" s="1"/>
    </row>
    <row r="2106" spans="3:10" x14ac:dyDescent="0.25">
      <c r="C2106" s="1"/>
      <c r="D2106" s="1"/>
      <c r="E2106" s="1"/>
      <c r="G2106" s="1"/>
      <c r="H2106" s="1"/>
      <c r="I2106" s="1"/>
      <c r="J2106" s="1"/>
    </row>
    <row r="2107" spans="3:10" x14ac:dyDescent="0.25">
      <c r="C2107" s="1"/>
      <c r="D2107" s="1"/>
      <c r="E2107" s="1"/>
      <c r="G2107" s="1"/>
      <c r="H2107" s="1"/>
      <c r="I2107" s="1"/>
      <c r="J2107" s="1"/>
    </row>
    <row r="2108" spans="3:10" x14ac:dyDescent="0.25">
      <c r="C2108" s="1"/>
      <c r="D2108" s="1"/>
      <c r="E2108" s="1"/>
      <c r="G2108" s="1"/>
      <c r="H2108" s="1"/>
      <c r="I2108" s="1"/>
      <c r="J2108" s="1"/>
    </row>
    <row r="2109" spans="3:10" x14ac:dyDescent="0.25">
      <c r="C2109" s="1"/>
      <c r="D2109" s="1"/>
      <c r="E2109" s="1"/>
      <c r="G2109" s="1"/>
      <c r="H2109" s="1"/>
      <c r="I2109" s="1"/>
      <c r="J2109" s="1"/>
    </row>
    <row r="2110" spans="3:10" x14ac:dyDescent="0.25">
      <c r="C2110" s="1"/>
      <c r="D2110" s="1"/>
      <c r="E2110" s="1"/>
      <c r="G2110" s="1"/>
      <c r="H2110" s="1"/>
      <c r="I2110" s="1"/>
      <c r="J2110" s="1"/>
    </row>
    <row r="2111" spans="3:10" x14ac:dyDescent="0.25">
      <c r="C2111" s="1"/>
      <c r="D2111" s="1"/>
      <c r="E2111" s="1"/>
      <c r="G2111" s="1"/>
      <c r="H2111" s="1"/>
      <c r="I2111" s="1"/>
      <c r="J2111" s="1"/>
    </row>
    <row r="2112" spans="3:10" x14ac:dyDescent="0.25">
      <c r="C2112" s="1"/>
      <c r="D2112" s="1"/>
      <c r="E2112" s="1"/>
      <c r="G2112" s="1"/>
      <c r="H2112" s="1"/>
      <c r="I2112" s="1"/>
      <c r="J2112" s="1"/>
    </row>
    <row r="2113" spans="3:10" x14ac:dyDescent="0.25">
      <c r="C2113" s="1"/>
      <c r="D2113" s="1"/>
      <c r="E2113" s="1"/>
      <c r="G2113" s="1"/>
      <c r="H2113" s="1"/>
      <c r="I2113" s="1"/>
      <c r="J2113" s="1"/>
    </row>
    <row r="2114" spans="3:10" x14ac:dyDescent="0.25">
      <c r="C2114" s="1"/>
      <c r="D2114" s="1"/>
      <c r="E2114" s="1"/>
      <c r="G2114" s="1"/>
      <c r="H2114" s="1"/>
      <c r="I2114" s="1"/>
      <c r="J2114" s="1"/>
    </row>
    <row r="2115" spans="3:10" x14ac:dyDescent="0.25">
      <c r="C2115" s="1"/>
      <c r="D2115" s="1"/>
      <c r="E2115" s="1"/>
      <c r="G2115" s="1"/>
      <c r="H2115" s="1"/>
      <c r="I2115" s="1"/>
      <c r="J2115" s="1"/>
    </row>
    <row r="2116" spans="3:10" x14ac:dyDescent="0.25">
      <c r="C2116" s="1"/>
      <c r="D2116" s="1"/>
      <c r="E2116" s="1"/>
      <c r="G2116" s="1"/>
      <c r="H2116" s="1"/>
      <c r="I2116" s="1"/>
      <c r="J2116" s="1"/>
    </row>
    <row r="2117" spans="3:10" x14ac:dyDescent="0.25">
      <c r="C2117" s="1"/>
      <c r="D2117" s="1"/>
      <c r="E2117" s="1"/>
      <c r="G2117" s="1"/>
      <c r="H2117" s="1"/>
      <c r="I2117" s="1"/>
      <c r="J2117" s="1"/>
    </row>
    <row r="2118" spans="3:10" x14ac:dyDescent="0.25">
      <c r="C2118" s="1"/>
      <c r="D2118" s="1"/>
      <c r="E2118" s="1"/>
      <c r="G2118" s="1"/>
      <c r="H2118" s="1"/>
      <c r="I2118" s="1"/>
      <c r="J2118" s="1"/>
    </row>
    <row r="2119" spans="3:10" x14ac:dyDescent="0.25">
      <c r="C2119" s="1"/>
      <c r="D2119" s="1"/>
      <c r="E2119" s="1"/>
      <c r="G2119" s="1"/>
      <c r="H2119" s="1"/>
      <c r="I2119" s="1"/>
      <c r="J2119" s="1"/>
    </row>
    <row r="2120" spans="3:10" x14ac:dyDescent="0.25">
      <c r="C2120" s="1"/>
      <c r="D2120" s="1"/>
      <c r="E2120" s="1"/>
      <c r="G2120" s="1"/>
      <c r="H2120" s="1"/>
      <c r="I2120" s="1"/>
      <c r="J2120" s="1"/>
    </row>
    <row r="2121" spans="3:10" x14ac:dyDescent="0.25">
      <c r="C2121" s="1"/>
      <c r="D2121" s="1"/>
      <c r="E2121" s="1"/>
      <c r="G2121" s="1"/>
      <c r="H2121" s="1"/>
      <c r="I2121" s="1"/>
      <c r="J2121" s="1"/>
    </row>
    <row r="2122" spans="3:10" x14ac:dyDescent="0.25">
      <c r="C2122" s="1"/>
      <c r="D2122" s="1"/>
      <c r="E2122" s="1"/>
      <c r="G2122" s="1"/>
      <c r="H2122" s="1"/>
      <c r="I2122" s="1"/>
      <c r="J2122" s="1"/>
    </row>
    <row r="2123" spans="3:10" x14ac:dyDescent="0.25">
      <c r="C2123" s="1"/>
      <c r="D2123" s="1"/>
      <c r="E2123" s="1"/>
      <c r="G2123" s="1"/>
      <c r="H2123" s="1"/>
      <c r="I2123" s="1"/>
      <c r="J2123" s="1"/>
    </row>
    <row r="2124" spans="3:10" x14ac:dyDescent="0.25">
      <c r="C2124" s="1"/>
      <c r="D2124" s="1"/>
      <c r="E2124" s="1"/>
      <c r="G2124" s="1"/>
      <c r="H2124" s="1"/>
      <c r="I2124" s="1"/>
      <c r="J2124" s="1"/>
    </row>
    <row r="2125" spans="3:10" x14ac:dyDescent="0.25">
      <c r="C2125" s="1"/>
      <c r="D2125" s="1"/>
      <c r="E2125" s="1"/>
      <c r="G2125" s="1"/>
      <c r="H2125" s="1"/>
      <c r="I2125" s="1"/>
      <c r="J2125" s="1"/>
    </row>
    <row r="2126" spans="3:10" x14ac:dyDescent="0.25">
      <c r="C2126" s="1"/>
      <c r="D2126" s="1"/>
      <c r="E2126" s="1"/>
      <c r="G2126" s="1"/>
      <c r="H2126" s="1"/>
      <c r="I2126" s="1"/>
      <c r="J2126" s="1"/>
    </row>
    <row r="2127" spans="3:10" x14ac:dyDescent="0.25">
      <c r="C2127" s="1"/>
      <c r="D2127" s="1"/>
      <c r="E2127" s="1"/>
      <c r="G2127" s="1"/>
      <c r="H2127" s="1"/>
      <c r="I2127" s="1"/>
      <c r="J2127" s="1"/>
    </row>
    <row r="2128" spans="3:10" x14ac:dyDescent="0.25">
      <c r="C2128" s="1"/>
      <c r="D2128" s="1"/>
      <c r="E2128" s="1"/>
      <c r="G2128" s="1"/>
      <c r="H2128" s="1"/>
      <c r="I2128" s="1"/>
      <c r="J2128" s="1"/>
    </row>
    <row r="2129" spans="3:10" x14ac:dyDescent="0.25">
      <c r="C2129" s="1"/>
      <c r="D2129" s="1"/>
      <c r="E2129" s="1"/>
      <c r="G2129" s="1"/>
      <c r="H2129" s="1"/>
      <c r="I2129" s="1"/>
      <c r="J2129" s="1"/>
    </row>
    <row r="2130" spans="3:10" x14ac:dyDescent="0.25">
      <c r="C2130" s="1"/>
      <c r="D2130" s="1"/>
      <c r="E2130" s="1"/>
      <c r="G2130" s="1"/>
      <c r="H2130" s="1"/>
      <c r="I2130" s="1"/>
      <c r="J2130" s="1"/>
    </row>
    <row r="2131" spans="3:10" x14ac:dyDescent="0.25">
      <c r="C2131" s="1"/>
      <c r="D2131" s="1"/>
      <c r="E2131" s="1"/>
      <c r="G2131" s="1"/>
      <c r="H2131" s="1"/>
      <c r="I2131" s="1"/>
      <c r="J2131" s="1"/>
    </row>
    <row r="2132" spans="3:10" x14ac:dyDescent="0.25">
      <c r="C2132" s="1"/>
      <c r="D2132" s="1"/>
      <c r="E2132" s="1"/>
      <c r="G2132" s="1"/>
      <c r="H2132" s="1"/>
      <c r="I2132" s="1"/>
      <c r="J2132" s="1"/>
    </row>
    <row r="2133" spans="3:10" x14ac:dyDescent="0.25">
      <c r="C2133" s="1"/>
      <c r="D2133" s="1"/>
      <c r="E2133" s="1"/>
      <c r="G2133" s="1"/>
      <c r="H2133" s="1"/>
      <c r="I2133" s="1"/>
      <c r="J2133" s="1"/>
    </row>
    <row r="2134" spans="3:10" x14ac:dyDescent="0.25">
      <c r="C2134" s="1"/>
      <c r="D2134" s="1"/>
      <c r="E2134" s="1"/>
      <c r="G2134" s="1"/>
      <c r="H2134" s="1"/>
      <c r="I2134" s="1"/>
      <c r="J2134" s="1"/>
    </row>
    <row r="2135" spans="3:10" x14ac:dyDescent="0.25">
      <c r="C2135" s="1"/>
      <c r="D2135" s="1"/>
      <c r="E2135" s="1"/>
      <c r="G2135" s="1"/>
      <c r="H2135" s="1"/>
      <c r="I2135" s="1"/>
      <c r="J2135" s="1"/>
    </row>
    <row r="2136" spans="3:10" x14ac:dyDescent="0.25">
      <c r="C2136" s="1"/>
      <c r="D2136" s="1"/>
      <c r="E2136" s="1"/>
      <c r="G2136" s="1"/>
      <c r="H2136" s="1"/>
      <c r="I2136" s="1"/>
      <c r="J2136" s="1"/>
    </row>
    <row r="2137" spans="3:10" x14ac:dyDescent="0.25">
      <c r="C2137" s="1"/>
      <c r="D2137" s="1"/>
      <c r="E2137" s="1"/>
      <c r="G2137" s="1"/>
      <c r="H2137" s="1"/>
      <c r="I2137" s="1"/>
      <c r="J2137" s="1"/>
    </row>
    <row r="2138" spans="3:10" x14ac:dyDescent="0.25">
      <c r="C2138" s="1"/>
      <c r="D2138" s="1"/>
      <c r="E2138" s="1"/>
      <c r="G2138" s="1"/>
      <c r="H2138" s="1"/>
      <c r="I2138" s="1"/>
      <c r="J2138" s="1"/>
    </row>
    <row r="2139" spans="3:10" x14ac:dyDescent="0.25">
      <c r="C2139" s="1"/>
      <c r="D2139" s="1"/>
      <c r="E2139" s="1"/>
      <c r="G2139" s="1"/>
      <c r="H2139" s="1"/>
      <c r="I2139" s="1"/>
      <c r="J2139" s="1"/>
    </row>
    <row r="2140" spans="3:10" x14ac:dyDescent="0.25">
      <c r="C2140" s="1"/>
      <c r="D2140" s="1"/>
      <c r="E2140" s="1"/>
      <c r="G2140" s="1"/>
      <c r="H2140" s="1"/>
      <c r="I2140" s="1"/>
      <c r="J2140" s="1"/>
    </row>
    <row r="2141" spans="3:10" x14ac:dyDescent="0.25">
      <c r="C2141" s="1"/>
      <c r="D2141" s="1"/>
      <c r="E2141" s="1"/>
      <c r="G2141" s="1"/>
      <c r="H2141" s="1"/>
      <c r="I2141" s="1"/>
      <c r="J2141" s="1"/>
    </row>
    <row r="2142" spans="3:10" x14ac:dyDescent="0.25">
      <c r="C2142" s="1"/>
      <c r="D2142" s="1"/>
      <c r="E2142" s="1"/>
      <c r="G2142" s="1"/>
      <c r="H2142" s="1"/>
      <c r="I2142" s="1"/>
      <c r="J2142" s="1"/>
    </row>
    <row r="2143" spans="3:10" x14ac:dyDescent="0.25">
      <c r="C2143" s="1"/>
      <c r="D2143" s="1"/>
      <c r="E2143" s="1"/>
      <c r="G2143" s="1"/>
      <c r="H2143" s="1"/>
      <c r="I2143" s="1"/>
      <c r="J2143" s="1"/>
    </row>
    <row r="2144" spans="3:10" x14ac:dyDescent="0.25">
      <c r="C2144" s="1"/>
      <c r="D2144" s="1"/>
      <c r="E2144" s="1"/>
      <c r="G2144" s="1"/>
      <c r="H2144" s="1"/>
      <c r="I2144" s="1"/>
      <c r="J2144" s="1"/>
    </row>
    <row r="2145" spans="3:10" x14ac:dyDescent="0.25">
      <c r="C2145" s="1"/>
      <c r="D2145" s="1"/>
      <c r="E2145" s="1"/>
      <c r="G2145" s="1"/>
      <c r="H2145" s="1"/>
      <c r="I2145" s="1"/>
      <c r="J2145" s="1"/>
    </row>
    <row r="2146" spans="3:10" x14ac:dyDescent="0.25">
      <c r="C2146" s="1"/>
      <c r="D2146" s="1"/>
      <c r="E2146" s="1"/>
      <c r="G2146" s="1"/>
      <c r="H2146" s="1"/>
      <c r="I2146" s="1"/>
      <c r="J2146" s="1"/>
    </row>
    <row r="2147" spans="3:10" x14ac:dyDescent="0.25">
      <c r="C2147" s="1"/>
      <c r="D2147" s="1"/>
      <c r="E2147" s="1"/>
      <c r="G2147" s="1"/>
      <c r="H2147" s="1"/>
      <c r="I2147" s="1"/>
      <c r="J2147" s="1"/>
    </row>
    <row r="2148" spans="3:10" x14ac:dyDescent="0.25">
      <c r="C2148" s="1"/>
      <c r="D2148" s="1"/>
      <c r="E2148" s="1"/>
      <c r="G2148" s="1"/>
      <c r="H2148" s="1"/>
      <c r="I2148" s="1"/>
      <c r="J2148" s="1"/>
    </row>
    <row r="2149" spans="3:10" x14ac:dyDescent="0.25">
      <c r="C2149" s="1"/>
      <c r="D2149" s="1"/>
      <c r="E2149" s="1"/>
      <c r="G2149" s="1"/>
      <c r="H2149" s="1"/>
      <c r="I2149" s="1"/>
      <c r="J2149" s="1"/>
    </row>
    <row r="2150" spans="3:10" x14ac:dyDescent="0.25">
      <c r="C2150" s="1"/>
      <c r="D2150" s="1"/>
      <c r="E2150" s="1"/>
      <c r="G2150" s="1"/>
      <c r="H2150" s="1"/>
      <c r="I2150" s="1"/>
      <c r="J2150" s="1"/>
    </row>
    <row r="2151" spans="3:10" x14ac:dyDescent="0.25">
      <c r="C2151" s="1"/>
      <c r="D2151" s="1"/>
      <c r="E2151" s="1"/>
      <c r="G2151" s="1"/>
      <c r="H2151" s="1"/>
      <c r="I2151" s="1"/>
      <c r="J2151" s="1"/>
    </row>
    <row r="2152" spans="3:10" x14ac:dyDescent="0.25">
      <c r="C2152" s="1"/>
      <c r="D2152" s="1"/>
      <c r="E2152" s="1"/>
      <c r="G2152" s="1"/>
      <c r="H2152" s="1"/>
      <c r="I2152" s="1"/>
      <c r="J2152" s="1"/>
    </row>
    <row r="2153" spans="3:10" x14ac:dyDescent="0.25">
      <c r="C2153" s="1"/>
      <c r="D2153" s="1"/>
      <c r="E2153" s="1"/>
      <c r="G2153" s="1"/>
      <c r="H2153" s="1"/>
      <c r="I2153" s="1"/>
      <c r="J2153" s="1"/>
    </row>
    <row r="2154" spans="3:10" x14ac:dyDescent="0.25">
      <c r="C2154" s="1"/>
      <c r="D2154" s="1"/>
      <c r="E2154" s="1"/>
      <c r="G2154" s="1"/>
      <c r="H2154" s="1"/>
      <c r="I2154" s="1"/>
      <c r="J2154" s="1"/>
    </row>
    <row r="2155" spans="3:10" x14ac:dyDescent="0.25">
      <c r="C2155" s="1"/>
      <c r="D2155" s="1"/>
      <c r="E2155" s="1"/>
      <c r="G2155" s="1"/>
      <c r="H2155" s="1"/>
      <c r="I2155" s="1"/>
      <c r="J2155" s="1"/>
    </row>
    <row r="2156" spans="3:10" x14ac:dyDescent="0.25">
      <c r="C2156" s="1"/>
      <c r="D2156" s="1"/>
      <c r="E2156" s="1"/>
      <c r="G2156" s="1"/>
      <c r="H2156" s="1"/>
      <c r="I2156" s="1"/>
      <c r="J2156" s="1"/>
    </row>
    <row r="2157" spans="3:10" x14ac:dyDescent="0.25">
      <c r="C2157" s="1"/>
      <c r="D2157" s="1"/>
      <c r="E2157" s="1"/>
      <c r="G2157" s="1"/>
      <c r="H2157" s="1"/>
      <c r="I2157" s="1"/>
      <c r="J2157" s="1"/>
    </row>
    <row r="2158" spans="3:10" x14ac:dyDescent="0.25">
      <c r="C2158" s="1"/>
      <c r="D2158" s="1"/>
      <c r="E2158" s="1"/>
      <c r="G2158" s="1"/>
      <c r="H2158" s="1"/>
      <c r="I2158" s="1"/>
      <c r="J2158" s="1"/>
    </row>
    <row r="2159" spans="3:10" x14ac:dyDescent="0.25">
      <c r="C2159" s="1"/>
      <c r="D2159" s="1"/>
      <c r="E2159" s="1"/>
      <c r="G2159" s="1"/>
      <c r="H2159" s="1"/>
      <c r="I2159" s="1"/>
      <c r="J2159" s="1"/>
    </row>
    <row r="2160" spans="3:10" x14ac:dyDescent="0.25">
      <c r="C2160" s="1"/>
      <c r="D2160" s="1"/>
      <c r="E2160" s="1"/>
      <c r="G2160" s="1"/>
      <c r="H2160" s="1"/>
      <c r="I2160" s="1"/>
      <c r="J2160" s="1"/>
    </row>
    <row r="2161" spans="3:10" x14ac:dyDescent="0.25">
      <c r="C2161" s="1"/>
      <c r="D2161" s="1"/>
      <c r="E2161" s="1"/>
      <c r="G2161" s="1"/>
      <c r="H2161" s="1"/>
      <c r="I2161" s="1"/>
      <c r="J2161" s="1"/>
    </row>
    <row r="2162" spans="3:10" x14ac:dyDescent="0.25">
      <c r="C2162" s="1"/>
      <c r="D2162" s="1"/>
      <c r="E2162" s="1"/>
      <c r="G2162" s="1"/>
      <c r="H2162" s="1"/>
      <c r="I2162" s="1"/>
      <c r="J2162" s="1"/>
    </row>
    <row r="2163" spans="3:10" x14ac:dyDescent="0.25">
      <c r="C2163" s="1"/>
      <c r="D2163" s="1"/>
      <c r="E2163" s="1"/>
      <c r="G2163" s="1"/>
      <c r="H2163" s="1"/>
      <c r="I2163" s="1"/>
      <c r="J2163" s="1"/>
    </row>
    <row r="2164" spans="3:10" x14ac:dyDescent="0.25">
      <c r="C2164" s="1"/>
      <c r="D2164" s="1"/>
      <c r="E2164" s="1"/>
      <c r="G2164" s="1"/>
      <c r="H2164" s="1"/>
      <c r="I2164" s="1"/>
      <c r="J2164" s="1"/>
    </row>
    <row r="2165" spans="3:10" x14ac:dyDescent="0.25">
      <c r="C2165" s="1"/>
      <c r="D2165" s="1"/>
      <c r="E2165" s="1"/>
      <c r="G2165" s="1"/>
      <c r="H2165" s="1"/>
      <c r="I2165" s="1"/>
      <c r="J2165" s="1"/>
    </row>
    <row r="2166" spans="3:10" x14ac:dyDescent="0.25">
      <c r="C2166" s="1"/>
      <c r="D2166" s="1"/>
      <c r="E2166" s="1"/>
      <c r="G2166" s="1"/>
      <c r="H2166" s="1"/>
      <c r="I2166" s="1"/>
      <c r="J2166" s="1"/>
    </row>
    <row r="2167" spans="3:10" x14ac:dyDescent="0.25">
      <c r="C2167" s="1"/>
      <c r="D2167" s="1"/>
      <c r="E2167" s="1"/>
      <c r="G2167" s="1"/>
      <c r="H2167" s="1"/>
      <c r="I2167" s="1"/>
      <c r="J2167" s="1"/>
    </row>
    <row r="2168" spans="3:10" x14ac:dyDescent="0.25">
      <c r="C2168" s="1"/>
      <c r="D2168" s="1"/>
      <c r="E2168" s="1"/>
      <c r="G2168" s="1"/>
      <c r="H2168" s="1"/>
      <c r="I2168" s="1"/>
      <c r="J2168" s="1"/>
    </row>
    <row r="2169" spans="3:10" x14ac:dyDescent="0.25">
      <c r="C2169" s="1"/>
      <c r="D2169" s="1"/>
      <c r="E2169" s="1"/>
      <c r="G2169" s="1"/>
      <c r="H2169" s="1"/>
      <c r="I2169" s="1"/>
      <c r="J2169" s="1"/>
    </row>
    <row r="2170" spans="3:10" x14ac:dyDescent="0.25">
      <c r="C2170" s="1"/>
      <c r="D2170" s="1"/>
      <c r="E2170" s="1"/>
      <c r="G2170" s="1"/>
      <c r="H2170" s="1"/>
      <c r="I2170" s="1"/>
      <c r="J2170" s="1"/>
    </row>
    <row r="2171" spans="3:10" x14ac:dyDescent="0.25">
      <c r="C2171" s="1"/>
      <c r="D2171" s="1"/>
      <c r="E2171" s="1"/>
      <c r="G2171" s="1"/>
      <c r="H2171" s="1"/>
      <c r="I2171" s="1"/>
      <c r="J2171" s="1"/>
    </row>
    <row r="2172" spans="3:10" x14ac:dyDescent="0.25">
      <c r="C2172" s="1"/>
      <c r="D2172" s="1"/>
      <c r="E2172" s="1"/>
      <c r="G2172" s="1"/>
      <c r="H2172" s="1"/>
      <c r="I2172" s="1"/>
      <c r="J2172" s="1"/>
    </row>
    <row r="2173" spans="3:10" x14ac:dyDescent="0.25">
      <c r="C2173" s="1"/>
      <c r="D2173" s="1"/>
      <c r="E2173" s="1"/>
      <c r="G2173" s="1"/>
      <c r="H2173" s="1"/>
      <c r="I2173" s="1"/>
      <c r="J2173" s="1"/>
    </row>
    <row r="2174" spans="3:10" x14ac:dyDescent="0.25">
      <c r="C2174" s="1"/>
      <c r="D2174" s="1"/>
      <c r="E2174" s="1"/>
      <c r="G2174" s="1"/>
      <c r="H2174" s="1"/>
      <c r="I2174" s="1"/>
      <c r="J2174" s="1"/>
    </row>
    <row r="2175" spans="3:10" x14ac:dyDescent="0.25">
      <c r="C2175" s="1"/>
      <c r="D2175" s="1"/>
      <c r="E2175" s="1"/>
      <c r="G2175" s="1"/>
      <c r="H2175" s="1"/>
      <c r="I2175" s="1"/>
      <c r="J2175" s="1"/>
    </row>
    <row r="2176" spans="3:10" x14ac:dyDescent="0.25">
      <c r="C2176" s="1"/>
      <c r="D2176" s="1"/>
      <c r="E2176" s="1"/>
      <c r="G2176" s="1"/>
      <c r="H2176" s="1"/>
      <c r="I2176" s="1"/>
      <c r="J2176" s="1"/>
    </row>
    <row r="2177" spans="3:10" x14ac:dyDescent="0.25">
      <c r="C2177" s="1"/>
      <c r="D2177" s="1"/>
      <c r="E2177" s="1"/>
      <c r="G2177" s="1"/>
      <c r="H2177" s="1"/>
      <c r="I2177" s="1"/>
      <c r="J2177" s="1"/>
    </row>
    <row r="2178" spans="3:10" x14ac:dyDescent="0.25">
      <c r="C2178" s="1"/>
      <c r="D2178" s="1"/>
      <c r="E2178" s="1"/>
      <c r="G2178" s="1"/>
      <c r="H2178" s="1"/>
      <c r="I2178" s="1"/>
      <c r="J2178" s="1"/>
    </row>
    <row r="2179" spans="3:10" x14ac:dyDescent="0.25">
      <c r="C2179" s="1"/>
      <c r="D2179" s="1"/>
      <c r="E2179" s="1"/>
      <c r="G2179" s="1"/>
      <c r="H2179" s="1"/>
      <c r="I2179" s="1"/>
      <c r="J2179" s="1"/>
    </row>
    <row r="2180" spans="3:10" x14ac:dyDescent="0.25">
      <c r="C2180" s="1"/>
      <c r="D2180" s="1"/>
      <c r="E2180" s="1"/>
      <c r="G2180" s="1"/>
      <c r="H2180" s="1"/>
      <c r="I2180" s="1"/>
      <c r="J2180" s="1"/>
    </row>
    <row r="2181" spans="3:10" x14ac:dyDescent="0.25">
      <c r="C2181" s="1"/>
      <c r="D2181" s="1"/>
      <c r="E2181" s="1"/>
      <c r="G2181" s="1"/>
      <c r="H2181" s="1"/>
      <c r="I2181" s="1"/>
      <c r="J2181" s="1"/>
    </row>
    <row r="2182" spans="3:10" x14ac:dyDescent="0.25">
      <c r="C2182" s="1"/>
      <c r="D2182" s="1"/>
      <c r="E2182" s="1"/>
      <c r="G2182" s="1"/>
      <c r="H2182" s="1"/>
      <c r="I2182" s="1"/>
      <c r="J2182" s="1"/>
    </row>
    <row r="2183" spans="3:10" x14ac:dyDescent="0.25">
      <c r="C2183" s="1"/>
      <c r="D2183" s="1"/>
      <c r="E2183" s="1"/>
      <c r="G2183" s="1"/>
      <c r="H2183" s="1"/>
      <c r="I2183" s="1"/>
      <c r="J2183" s="1"/>
    </row>
    <row r="2184" spans="3:10" x14ac:dyDescent="0.25">
      <c r="C2184" s="1"/>
      <c r="D2184" s="1"/>
      <c r="E2184" s="1"/>
      <c r="G2184" s="1"/>
      <c r="H2184" s="1"/>
      <c r="I2184" s="1"/>
      <c r="J2184" s="1"/>
    </row>
    <row r="2185" spans="3:10" x14ac:dyDescent="0.25">
      <c r="C2185" s="1"/>
      <c r="D2185" s="1"/>
      <c r="E2185" s="1"/>
      <c r="G2185" s="1"/>
      <c r="H2185" s="1"/>
      <c r="I2185" s="1"/>
      <c r="J2185" s="1"/>
    </row>
    <row r="2186" spans="3:10" x14ac:dyDescent="0.25">
      <c r="C2186" s="1"/>
      <c r="D2186" s="1"/>
      <c r="E2186" s="1"/>
      <c r="G2186" s="1"/>
      <c r="H2186" s="1"/>
      <c r="I2186" s="1"/>
      <c r="J2186" s="1"/>
    </row>
    <row r="2187" spans="3:10" x14ac:dyDescent="0.25">
      <c r="C2187" s="1"/>
      <c r="D2187" s="1"/>
      <c r="E2187" s="1"/>
      <c r="G2187" s="1"/>
      <c r="H2187" s="1"/>
      <c r="I2187" s="1"/>
      <c r="J2187" s="1"/>
    </row>
    <row r="2188" spans="3:10" x14ac:dyDescent="0.25">
      <c r="C2188" s="1"/>
      <c r="D2188" s="1"/>
      <c r="E2188" s="1"/>
      <c r="G2188" s="1"/>
      <c r="H2188" s="1"/>
      <c r="I2188" s="1"/>
      <c r="J2188" s="1"/>
    </row>
    <row r="2189" spans="3:10" x14ac:dyDescent="0.25">
      <c r="C2189" s="1"/>
      <c r="D2189" s="1"/>
      <c r="E2189" s="1"/>
      <c r="G2189" s="1"/>
      <c r="H2189" s="1"/>
      <c r="I2189" s="1"/>
      <c r="J2189" s="1"/>
    </row>
    <row r="2190" spans="3:10" x14ac:dyDescent="0.25">
      <c r="C2190" s="1"/>
      <c r="D2190" s="1"/>
      <c r="E2190" s="1"/>
      <c r="G2190" s="1"/>
      <c r="H2190" s="1"/>
      <c r="I2190" s="1"/>
      <c r="J2190" s="1"/>
    </row>
    <row r="2191" spans="3:10" x14ac:dyDescent="0.25">
      <c r="C2191" s="1"/>
      <c r="D2191" s="1"/>
      <c r="E2191" s="1"/>
      <c r="G2191" s="1"/>
      <c r="H2191" s="1"/>
      <c r="I2191" s="1"/>
      <c r="J2191" s="1"/>
    </row>
    <row r="2192" spans="3:10" x14ac:dyDescent="0.25">
      <c r="C2192" s="1"/>
      <c r="D2192" s="1"/>
      <c r="E2192" s="1"/>
      <c r="G2192" s="1"/>
      <c r="H2192" s="1"/>
      <c r="I2192" s="1"/>
      <c r="J2192" s="1"/>
    </row>
    <row r="2193" spans="3:10" x14ac:dyDescent="0.25">
      <c r="C2193" s="1"/>
      <c r="D2193" s="1"/>
      <c r="E2193" s="1"/>
      <c r="G2193" s="1"/>
      <c r="H2193" s="1"/>
      <c r="I2193" s="1"/>
      <c r="J2193" s="1"/>
    </row>
    <row r="2194" spans="3:10" x14ac:dyDescent="0.25">
      <c r="C2194" s="1"/>
      <c r="D2194" s="1"/>
      <c r="E2194" s="1"/>
      <c r="G2194" s="1"/>
      <c r="H2194" s="1"/>
      <c r="I2194" s="1"/>
      <c r="J2194" s="1"/>
    </row>
    <row r="2195" spans="3:10" x14ac:dyDescent="0.25">
      <c r="C2195" s="1"/>
      <c r="D2195" s="1"/>
      <c r="E2195" s="1"/>
      <c r="G2195" s="1"/>
      <c r="H2195" s="1"/>
      <c r="I2195" s="1"/>
      <c r="J2195" s="1"/>
    </row>
    <row r="2196" spans="3:10" x14ac:dyDescent="0.25">
      <c r="C2196" s="1"/>
      <c r="D2196" s="1"/>
      <c r="E2196" s="1"/>
      <c r="G2196" s="1"/>
      <c r="H2196" s="1"/>
      <c r="I2196" s="1"/>
      <c r="J2196" s="1"/>
    </row>
    <row r="2197" spans="3:10" x14ac:dyDescent="0.25">
      <c r="C2197" s="1"/>
      <c r="D2197" s="1"/>
      <c r="E2197" s="1"/>
      <c r="G2197" s="1"/>
      <c r="H2197" s="1"/>
      <c r="I2197" s="1"/>
      <c r="J2197" s="1"/>
    </row>
    <row r="2198" spans="3:10" x14ac:dyDescent="0.25">
      <c r="C2198" s="1"/>
      <c r="D2198" s="1"/>
      <c r="E2198" s="1"/>
      <c r="G2198" s="1"/>
      <c r="H2198" s="1"/>
      <c r="I2198" s="1"/>
      <c r="J2198" s="1"/>
    </row>
    <row r="2199" spans="3:10" x14ac:dyDescent="0.25">
      <c r="C2199" s="1"/>
      <c r="D2199" s="1"/>
      <c r="E2199" s="1"/>
      <c r="G2199" s="1"/>
      <c r="H2199" s="1"/>
      <c r="I2199" s="1"/>
      <c r="J2199" s="1"/>
    </row>
    <row r="2200" spans="3:10" x14ac:dyDescent="0.25">
      <c r="C2200" s="1"/>
      <c r="D2200" s="1"/>
      <c r="E2200" s="1"/>
      <c r="G2200" s="1"/>
      <c r="H2200" s="1"/>
      <c r="I2200" s="1"/>
      <c r="J2200" s="1"/>
    </row>
    <row r="2201" spans="3:10" x14ac:dyDescent="0.25">
      <c r="C2201" s="1"/>
      <c r="D2201" s="1"/>
      <c r="E2201" s="1"/>
      <c r="G2201" s="1"/>
      <c r="H2201" s="1"/>
      <c r="I2201" s="1"/>
      <c r="J2201" s="1"/>
    </row>
    <row r="2202" spans="3:10" x14ac:dyDescent="0.25">
      <c r="C2202" s="1"/>
      <c r="D2202" s="1"/>
      <c r="E2202" s="1"/>
      <c r="G2202" s="1"/>
      <c r="H2202" s="1"/>
      <c r="I2202" s="1"/>
      <c r="J2202" s="1"/>
    </row>
    <row r="2203" spans="3:10" x14ac:dyDescent="0.25">
      <c r="C2203" s="1"/>
      <c r="D2203" s="1"/>
      <c r="E2203" s="1"/>
      <c r="G2203" s="1"/>
      <c r="H2203" s="1"/>
      <c r="I2203" s="1"/>
      <c r="J2203" s="1"/>
    </row>
    <row r="2204" spans="3:10" x14ac:dyDescent="0.25">
      <c r="C2204" s="1"/>
      <c r="D2204" s="1"/>
      <c r="E2204" s="1"/>
      <c r="G2204" s="1"/>
      <c r="H2204" s="1"/>
      <c r="I2204" s="1"/>
      <c r="J2204" s="1"/>
    </row>
    <row r="2205" spans="3:10" x14ac:dyDescent="0.25">
      <c r="C2205" s="1"/>
      <c r="D2205" s="1"/>
      <c r="E2205" s="1"/>
      <c r="G2205" s="1"/>
      <c r="H2205" s="1"/>
      <c r="I2205" s="1"/>
      <c r="J2205" s="1"/>
    </row>
    <row r="2206" spans="3:10" x14ac:dyDescent="0.25">
      <c r="C2206" s="1"/>
      <c r="D2206" s="1"/>
      <c r="E2206" s="1"/>
      <c r="G2206" s="1"/>
      <c r="H2206" s="1"/>
      <c r="I2206" s="1"/>
      <c r="J2206" s="1"/>
    </row>
    <row r="2207" spans="3:10" x14ac:dyDescent="0.25">
      <c r="C2207" s="1"/>
      <c r="D2207" s="1"/>
      <c r="E2207" s="1"/>
      <c r="G2207" s="1"/>
      <c r="H2207" s="1"/>
      <c r="I2207" s="1"/>
      <c r="J2207" s="1"/>
    </row>
    <row r="2208" spans="3:10" x14ac:dyDescent="0.25">
      <c r="C2208" s="1"/>
      <c r="D2208" s="1"/>
      <c r="E2208" s="1"/>
      <c r="G2208" s="1"/>
      <c r="H2208" s="1"/>
      <c r="I2208" s="1"/>
      <c r="J2208" s="1"/>
    </row>
    <row r="2209" spans="3:10" x14ac:dyDescent="0.25">
      <c r="C2209" s="1"/>
      <c r="D2209" s="1"/>
      <c r="E2209" s="1"/>
      <c r="G2209" s="1"/>
      <c r="H2209" s="1"/>
      <c r="I2209" s="1"/>
      <c r="J2209" s="1"/>
    </row>
    <row r="2210" spans="3:10" x14ac:dyDescent="0.25">
      <c r="C2210" s="1"/>
      <c r="D2210" s="1"/>
      <c r="E2210" s="1"/>
      <c r="G2210" s="1"/>
      <c r="H2210" s="1"/>
      <c r="I2210" s="1"/>
      <c r="J2210" s="1"/>
    </row>
    <row r="2211" spans="3:10" x14ac:dyDescent="0.25">
      <c r="C2211" s="1"/>
      <c r="D2211" s="1"/>
      <c r="E2211" s="1"/>
      <c r="G2211" s="1"/>
      <c r="H2211" s="1"/>
      <c r="I2211" s="1"/>
      <c r="J2211" s="1"/>
    </row>
    <row r="2212" spans="3:10" x14ac:dyDescent="0.25">
      <c r="C2212" s="1"/>
      <c r="D2212" s="1"/>
      <c r="E2212" s="1"/>
      <c r="G2212" s="1"/>
      <c r="H2212" s="1"/>
      <c r="I2212" s="1"/>
      <c r="J2212" s="1"/>
    </row>
    <row r="2213" spans="3:10" x14ac:dyDescent="0.25">
      <c r="C2213" s="1"/>
      <c r="D2213" s="1"/>
      <c r="E2213" s="1"/>
      <c r="G2213" s="1"/>
      <c r="H2213" s="1"/>
      <c r="I2213" s="1"/>
      <c r="J2213" s="1"/>
    </row>
    <row r="2214" spans="3:10" x14ac:dyDescent="0.25">
      <c r="C2214" s="1"/>
      <c r="D2214" s="1"/>
      <c r="E2214" s="1"/>
      <c r="G2214" s="1"/>
      <c r="H2214" s="1"/>
      <c r="I2214" s="1"/>
      <c r="J2214" s="1"/>
    </row>
    <row r="2215" spans="3:10" x14ac:dyDescent="0.25">
      <c r="C2215" s="1"/>
      <c r="D2215" s="1"/>
      <c r="E2215" s="1"/>
      <c r="G2215" s="1"/>
      <c r="H2215" s="1"/>
      <c r="I2215" s="1"/>
      <c r="J2215" s="1"/>
    </row>
    <row r="2216" spans="3:10" x14ac:dyDescent="0.25">
      <c r="C2216" s="1"/>
      <c r="D2216" s="1"/>
      <c r="E2216" s="1"/>
      <c r="G2216" s="1"/>
      <c r="H2216" s="1"/>
      <c r="I2216" s="1"/>
      <c r="J2216" s="1"/>
    </row>
    <row r="2217" spans="3:10" x14ac:dyDescent="0.25">
      <c r="C2217" s="1"/>
      <c r="D2217" s="1"/>
      <c r="E2217" s="1"/>
      <c r="G2217" s="1"/>
      <c r="H2217" s="1"/>
      <c r="I2217" s="1"/>
      <c r="J2217" s="1"/>
    </row>
    <row r="2218" spans="3:10" x14ac:dyDescent="0.25">
      <c r="C2218" s="1"/>
      <c r="D2218" s="1"/>
      <c r="E2218" s="1"/>
      <c r="G2218" s="1"/>
      <c r="H2218" s="1"/>
      <c r="I2218" s="1"/>
      <c r="J2218" s="1"/>
    </row>
    <row r="2219" spans="3:10" x14ac:dyDescent="0.25">
      <c r="C2219" s="1"/>
      <c r="D2219" s="1"/>
      <c r="E2219" s="1"/>
      <c r="G2219" s="1"/>
      <c r="H2219" s="1"/>
      <c r="I2219" s="1"/>
      <c r="J2219" s="1"/>
    </row>
    <row r="2220" spans="3:10" x14ac:dyDescent="0.25">
      <c r="C2220" s="1"/>
      <c r="D2220" s="1"/>
      <c r="E2220" s="1"/>
      <c r="G2220" s="1"/>
      <c r="H2220" s="1"/>
      <c r="I2220" s="1"/>
      <c r="J2220" s="1"/>
    </row>
    <row r="2221" spans="3:10" x14ac:dyDescent="0.25">
      <c r="C2221" s="1"/>
      <c r="D2221" s="1"/>
      <c r="E2221" s="1"/>
      <c r="G2221" s="1"/>
      <c r="H2221" s="1"/>
      <c r="I2221" s="1"/>
      <c r="J2221" s="1"/>
    </row>
    <row r="2222" spans="3:10" x14ac:dyDescent="0.25">
      <c r="C2222" s="1"/>
      <c r="D2222" s="1"/>
      <c r="E2222" s="1"/>
      <c r="G2222" s="1"/>
      <c r="H2222" s="1"/>
      <c r="I2222" s="1"/>
      <c r="J2222" s="1"/>
    </row>
    <row r="2223" spans="3:10" x14ac:dyDescent="0.25">
      <c r="C2223" s="1"/>
      <c r="D2223" s="1"/>
      <c r="E2223" s="1"/>
      <c r="G2223" s="1"/>
      <c r="H2223" s="1"/>
      <c r="I2223" s="1"/>
      <c r="J2223" s="1"/>
    </row>
    <row r="2224" spans="3:10" x14ac:dyDescent="0.25">
      <c r="C2224" s="1"/>
      <c r="D2224" s="1"/>
      <c r="E2224" s="1"/>
      <c r="G2224" s="1"/>
      <c r="H2224" s="1"/>
      <c r="I2224" s="1"/>
      <c r="J2224" s="1"/>
    </row>
    <row r="2225" spans="3:10" x14ac:dyDescent="0.25">
      <c r="C2225" s="1"/>
      <c r="D2225" s="1"/>
      <c r="E2225" s="1"/>
      <c r="G2225" s="1"/>
      <c r="H2225" s="1"/>
      <c r="I2225" s="1"/>
      <c r="J2225" s="1"/>
    </row>
    <row r="2226" spans="3:10" x14ac:dyDescent="0.25">
      <c r="C2226" s="1"/>
      <c r="D2226" s="1"/>
      <c r="E2226" s="1"/>
      <c r="G2226" s="1"/>
      <c r="H2226" s="1"/>
      <c r="I2226" s="1"/>
      <c r="J2226" s="1"/>
    </row>
    <row r="2227" spans="3:10" x14ac:dyDescent="0.25">
      <c r="C2227" s="1"/>
      <c r="D2227" s="1"/>
      <c r="E2227" s="1"/>
      <c r="G2227" s="1"/>
      <c r="H2227" s="1"/>
      <c r="I2227" s="1"/>
      <c r="J2227" s="1"/>
    </row>
    <row r="2228" spans="3:10" x14ac:dyDescent="0.25">
      <c r="C2228" s="1"/>
      <c r="D2228" s="1"/>
      <c r="E2228" s="1"/>
      <c r="G2228" s="1"/>
      <c r="H2228" s="1"/>
      <c r="I2228" s="1"/>
      <c r="J2228" s="1"/>
    </row>
    <row r="2229" spans="3:10" x14ac:dyDescent="0.25">
      <c r="C2229" s="1"/>
      <c r="D2229" s="1"/>
      <c r="E2229" s="1"/>
      <c r="G2229" s="1"/>
      <c r="H2229" s="1"/>
      <c r="I2229" s="1"/>
      <c r="J2229" s="1"/>
    </row>
    <row r="2230" spans="3:10" x14ac:dyDescent="0.25">
      <c r="C2230" s="1"/>
      <c r="D2230" s="1"/>
      <c r="E2230" s="1"/>
      <c r="G2230" s="1"/>
      <c r="H2230" s="1"/>
      <c r="I2230" s="1"/>
      <c r="J2230" s="1"/>
    </row>
    <row r="2231" spans="3:10" x14ac:dyDescent="0.25">
      <c r="C2231" s="1"/>
      <c r="D2231" s="1"/>
      <c r="E2231" s="1"/>
      <c r="G2231" s="1"/>
      <c r="H2231" s="1"/>
      <c r="I2231" s="1"/>
      <c r="J2231" s="1"/>
    </row>
    <row r="2232" spans="3:10" x14ac:dyDescent="0.25">
      <c r="C2232" s="1"/>
      <c r="D2232" s="1"/>
      <c r="E2232" s="1"/>
      <c r="G2232" s="1"/>
      <c r="H2232" s="1"/>
      <c r="I2232" s="1"/>
      <c r="J2232" s="1"/>
    </row>
    <row r="2233" spans="3:10" x14ac:dyDescent="0.25">
      <c r="C2233" s="1"/>
      <c r="D2233" s="1"/>
      <c r="E2233" s="1"/>
      <c r="G2233" s="1"/>
      <c r="H2233" s="1"/>
      <c r="I2233" s="1"/>
      <c r="J2233" s="1"/>
    </row>
    <row r="2234" spans="3:10" x14ac:dyDescent="0.25">
      <c r="C2234" s="1"/>
      <c r="D2234" s="1"/>
      <c r="E2234" s="1"/>
      <c r="G2234" s="1"/>
      <c r="H2234" s="1"/>
      <c r="I2234" s="1"/>
      <c r="J2234" s="1"/>
    </row>
    <row r="2235" spans="3:10" x14ac:dyDescent="0.25">
      <c r="C2235" s="1"/>
      <c r="D2235" s="1"/>
      <c r="E2235" s="1"/>
      <c r="G2235" s="1"/>
      <c r="H2235" s="1"/>
      <c r="I2235" s="1"/>
      <c r="J2235" s="1"/>
    </row>
    <row r="2236" spans="3:10" x14ac:dyDescent="0.25">
      <c r="C2236" s="1"/>
      <c r="D2236" s="1"/>
      <c r="E2236" s="1"/>
      <c r="G2236" s="1"/>
      <c r="H2236" s="1"/>
      <c r="I2236" s="1"/>
      <c r="J2236" s="1"/>
    </row>
    <row r="2237" spans="3:10" x14ac:dyDescent="0.25">
      <c r="C2237" s="1"/>
      <c r="D2237" s="1"/>
      <c r="E2237" s="1"/>
      <c r="G2237" s="1"/>
      <c r="H2237" s="1"/>
      <c r="I2237" s="1"/>
      <c r="J2237" s="1"/>
    </row>
    <row r="2238" spans="3:10" x14ac:dyDescent="0.25">
      <c r="C2238" s="1"/>
      <c r="D2238" s="1"/>
      <c r="E2238" s="1"/>
      <c r="G2238" s="1"/>
      <c r="H2238" s="1"/>
      <c r="I2238" s="1"/>
      <c r="J2238" s="1"/>
    </row>
    <row r="2239" spans="3:10" x14ac:dyDescent="0.25">
      <c r="C2239" s="1"/>
      <c r="D2239" s="1"/>
      <c r="E2239" s="1"/>
      <c r="G2239" s="1"/>
      <c r="H2239" s="1"/>
      <c r="I2239" s="1"/>
      <c r="J2239" s="1"/>
    </row>
    <row r="2240" spans="3:10" x14ac:dyDescent="0.25">
      <c r="C2240" s="1"/>
      <c r="D2240" s="1"/>
      <c r="E2240" s="1"/>
      <c r="G2240" s="1"/>
      <c r="H2240" s="1"/>
      <c r="I2240" s="1"/>
      <c r="J2240" s="1"/>
    </row>
    <row r="2241" spans="3:10" x14ac:dyDescent="0.25">
      <c r="C2241" s="1"/>
      <c r="D2241" s="1"/>
      <c r="E2241" s="1"/>
      <c r="G2241" s="1"/>
      <c r="H2241" s="1"/>
      <c r="I2241" s="1"/>
      <c r="J2241" s="1"/>
    </row>
    <row r="2242" spans="3:10" x14ac:dyDescent="0.25">
      <c r="C2242" s="1"/>
      <c r="D2242" s="1"/>
      <c r="E2242" s="1"/>
      <c r="G2242" s="1"/>
      <c r="H2242" s="1"/>
      <c r="I2242" s="1"/>
      <c r="J2242" s="1"/>
    </row>
    <row r="2243" spans="3:10" x14ac:dyDescent="0.25">
      <c r="C2243" s="1"/>
      <c r="D2243" s="1"/>
      <c r="E2243" s="1"/>
      <c r="G2243" s="1"/>
      <c r="H2243" s="1"/>
      <c r="I2243" s="1"/>
      <c r="J2243" s="1"/>
    </row>
    <row r="2244" spans="3:10" x14ac:dyDescent="0.25">
      <c r="C2244" s="1"/>
      <c r="D2244" s="1"/>
      <c r="E2244" s="1"/>
      <c r="G2244" s="1"/>
      <c r="H2244" s="1"/>
      <c r="I2244" s="1"/>
      <c r="J2244" s="1"/>
    </row>
    <row r="2245" spans="3:10" x14ac:dyDescent="0.25">
      <c r="C2245" s="1"/>
      <c r="D2245" s="1"/>
      <c r="E2245" s="1"/>
      <c r="G2245" s="1"/>
      <c r="H2245" s="1"/>
      <c r="I2245" s="1"/>
      <c r="J2245" s="1"/>
    </row>
    <row r="2246" spans="3:10" x14ac:dyDescent="0.25">
      <c r="C2246" s="1"/>
      <c r="D2246" s="1"/>
      <c r="E2246" s="1"/>
      <c r="G2246" s="1"/>
      <c r="H2246" s="1"/>
      <c r="I2246" s="1"/>
      <c r="J2246" s="1"/>
    </row>
    <row r="2247" spans="3:10" x14ac:dyDescent="0.25">
      <c r="C2247" s="1"/>
      <c r="D2247" s="1"/>
      <c r="E2247" s="1"/>
      <c r="G2247" s="1"/>
      <c r="H2247" s="1"/>
      <c r="I2247" s="1"/>
      <c r="J2247" s="1"/>
    </row>
    <row r="2248" spans="3:10" x14ac:dyDescent="0.25">
      <c r="C2248" s="1"/>
      <c r="D2248" s="1"/>
      <c r="E2248" s="1"/>
      <c r="G2248" s="1"/>
      <c r="H2248" s="1"/>
      <c r="I2248" s="1"/>
      <c r="J2248" s="1"/>
    </row>
    <row r="2249" spans="3:10" x14ac:dyDescent="0.25">
      <c r="C2249" s="1"/>
      <c r="D2249" s="1"/>
      <c r="E2249" s="1"/>
      <c r="G2249" s="1"/>
      <c r="H2249" s="1"/>
      <c r="I2249" s="1"/>
      <c r="J2249" s="1"/>
    </row>
    <row r="2250" spans="3:10" x14ac:dyDescent="0.25">
      <c r="C2250" s="1"/>
      <c r="D2250" s="1"/>
      <c r="E2250" s="1"/>
      <c r="G2250" s="1"/>
      <c r="H2250" s="1"/>
      <c r="I2250" s="1"/>
      <c r="J2250" s="1"/>
    </row>
    <row r="2251" spans="3:10" x14ac:dyDescent="0.25">
      <c r="C2251" s="1"/>
      <c r="D2251" s="1"/>
      <c r="E2251" s="1"/>
      <c r="G2251" s="1"/>
      <c r="H2251" s="1"/>
      <c r="I2251" s="1"/>
      <c r="J2251" s="1"/>
    </row>
    <row r="2252" spans="3:10" x14ac:dyDescent="0.25">
      <c r="C2252" s="1"/>
      <c r="D2252" s="1"/>
      <c r="E2252" s="1"/>
      <c r="G2252" s="1"/>
      <c r="H2252" s="1"/>
      <c r="I2252" s="1"/>
      <c r="J2252" s="1"/>
    </row>
    <row r="2253" spans="3:10" x14ac:dyDescent="0.25">
      <c r="C2253" s="1"/>
      <c r="D2253" s="1"/>
      <c r="E2253" s="1"/>
      <c r="G2253" s="1"/>
      <c r="H2253" s="1"/>
      <c r="I2253" s="1"/>
      <c r="J2253" s="1"/>
    </row>
    <row r="2254" spans="3:10" x14ac:dyDescent="0.25">
      <c r="C2254" s="1"/>
      <c r="D2254" s="1"/>
      <c r="E2254" s="1"/>
      <c r="G2254" s="1"/>
      <c r="H2254" s="1"/>
      <c r="I2254" s="1"/>
      <c r="J2254" s="1"/>
    </row>
    <row r="2255" spans="3:10" x14ac:dyDescent="0.25">
      <c r="C2255" s="1"/>
      <c r="D2255" s="1"/>
      <c r="E2255" s="1"/>
      <c r="G2255" s="1"/>
      <c r="H2255" s="1"/>
      <c r="I2255" s="1"/>
      <c r="J2255" s="1"/>
    </row>
    <row r="2256" spans="3:10" x14ac:dyDescent="0.25">
      <c r="C2256" s="1"/>
      <c r="D2256" s="1"/>
      <c r="E2256" s="1"/>
      <c r="G2256" s="1"/>
      <c r="H2256" s="1"/>
      <c r="I2256" s="1"/>
      <c r="J2256" s="1"/>
    </row>
    <row r="2257" spans="3:10" x14ac:dyDescent="0.25">
      <c r="C2257" s="1"/>
      <c r="D2257" s="1"/>
      <c r="E2257" s="1"/>
      <c r="G2257" s="1"/>
      <c r="H2257" s="1"/>
      <c r="I2257" s="1"/>
      <c r="J2257" s="1"/>
    </row>
    <row r="2258" spans="3:10" x14ac:dyDescent="0.25">
      <c r="C2258" s="1"/>
      <c r="D2258" s="1"/>
      <c r="E2258" s="1"/>
      <c r="G2258" s="1"/>
      <c r="H2258" s="1"/>
      <c r="I2258" s="1"/>
      <c r="J2258" s="1"/>
    </row>
    <row r="2259" spans="3:10" x14ac:dyDescent="0.25">
      <c r="C2259" s="1"/>
      <c r="D2259" s="1"/>
      <c r="E2259" s="1"/>
      <c r="G2259" s="1"/>
      <c r="H2259" s="1"/>
      <c r="I2259" s="1"/>
      <c r="J2259" s="1"/>
    </row>
    <row r="2260" spans="3:10" x14ac:dyDescent="0.25">
      <c r="C2260" s="1"/>
      <c r="D2260" s="1"/>
      <c r="E2260" s="1"/>
      <c r="G2260" s="1"/>
      <c r="H2260" s="1"/>
      <c r="I2260" s="1"/>
      <c r="J2260" s="1"/>
    </row>
    <row r="2261" spans="3:10" x14ac:dyDescent="0.25">
      <c r="C2261" s="1"/>
      <c r="D2261" s="1"/>
      <c r="E2261" s="1"/>
      <c r="G2261" s="1"/>
      <c r="H2261" s="1"/>
      <c r="I2261" s="1"/>
      <c r="J2261" s="1"/>
    </row>
    <row r="2262" spans="3:10" x14ac:dyDescent="0.25">
      <c r="C2262" s="1"/>
      <c r="D2262" s="1"/>
      <c r="E2262" s="1"/>
      <c r="G2262" s="1"/>
      <c r="H2262" s="1"/>
      <c r="I2262" s="1"/>
      <c r="J2262" s="1"/>
    </row>
    <row r="2263" spans="3:10" x14ac:dyDescent="0.25">
      <c r="C2263" s="1"/>
      <c r="D2263" s="1"/>
      <c r="E2263" s="1"/>
      <c r="G2263" s="1"/>
      <c r="H2263" s="1"/>
      <c r="I2263" s="1"/>
      <c r="J2263" s="1"/>
    </row>
    <row r="2264" spans="3:10" x14ac:dyDescent="0.25">
      <c r="C2264" s="1"/>
      <c r="D2264" s="1"/>
      <c r="E2264" s="1"/>
      <c r="G2264" s="1"/>
      <c r="H2264" s="1"/>
      <c r="I2264" s="1"/>
      <c r="J2264" s="1"/>
    </row>
    <row r="2265" spans="3:10" x14ac:dyDescent="0.25">
      <c r="C2265" s="1"/>
      <c r="D2265" s="1"/>
      <c r="E2265" s="1"/>
      <c r="G2265" s="1"/>
      <c r="H2265" s="1"/>
      <c r="I2265" s="1"/>
      <c r="J2265" s="1"/>
    </row>
    <row r="2266" spans="3:10" x14ac:dyDescent="0.25">
      <c r="C2266" s="1"/>
      <c r="D2266" s="1"/>
      <c r="E2266" s="1"/>
      <c r="G2266" s="1"/>
      <c r="H2266" s="1"/>
      <c r="I2266" s="1"/>
      <c r="J2266" s="1"/>
    </row>
    <row r="2267" spans="3:10" x14ac:dyDescent="0.25">
      <c r="C2267" s="1"/>
      <c r="D2267" s="1"/>
      <c r="E2267" s="1"/>
      <c r="G2267" s="1"/>
      <c r="H2267" s="1"/>
      <c r="I2267" s="1"/>
      <c r="J2267" s="1"/>
    </row>
    <row r="2268" spans="3:10" x14ac:dyDescent="0.25">
      <c r="C2268" s="1"/>
      <c r="D2268" s="1"/>
      <c r="E2268" s="1"/>
      <c r="G2268" s="1"/>
      <c r="H2268" s="1"/>
      <c r="I2268" s="1"/>
      <c r="J2268" s="1"/>
    </row>
    <row r="2269" spans="3:10" x14ac:dyDescent="0.25">
      <c r="C2269" s="1"/>
      <c r="D2269" s="1"/>
      <c r="E2269" s="1"/>
      <c r="G2269" s="1"/>
      <c r="H2269" s="1"/>
      <c r="I2269" s="1"/>
      <c r="J2269" s="1"/>
    </row>
    <row r="2270" spans="3:10" x14ac:dyDescent="0.25">
      <c r="C2270" s="1"/>
      <c r="D2270" s="1"/>
      <c r="E2270" s="1"/>
      <c r="G2270" s="1"/>
      <c r="H2270" s="1"/>
      <c r="I2270" s="1"/>
      <c r="J2270" s="1"/>
    </row>
    <row r="2271" spans="3:10" x14ac:dyDescent="0.25">
      <c r="C2271" s="1"/>
      <c r="D2271" s="1"/>
      <c r="E2271" s="1"/>
      <c r="G2271" s="1"/>
      <c r="H2271" s="1"/>
      <c r="I2271" s="1"/>
      <c r="J2271" s="1"/>
    </row>
    <row r="2272" spans="3:10" x14ac:dyDescent="0.25">
      <c r="C2272" s="1"/>
      <c r="D2272" s="1"/>
      <c r="E2272" s="1"/>
      <c r="G2272" s="1"/>
      <c r="H2272" s="1"/>
      <c r="I2272" s="1"/>
      <c r="J2272" s="1"/>
    </row>
    <row r="2273" spans="3:10" x14ac:dyDescent="0.25">
      <c r="C2273" s="1"/>
      <c r="D2273" s="1"/>
      <c r="E2273" s="1"/>
      <c r="G2273" s="1"/>
      <c r="H2273" s="1"/>
      <c r="I2273" s="1"/>
      <c r="J2273" s="1"/>
    </row>
    <row r="2274" spans="3:10" x14ac:dyDescent="0.25">
      <c r="C2274" s="1"/>
      <c r="D2274" s="1"/>
      <c r="E2274" s="1"/>
      <c r="G2274" s="1"/>
      <c r="H2274" s="1"/>
      <c r="I2274" s="1"/>
      <c r="J2274" s="1"/>
    </row>
    <row r="2275" spans="3:10" x14ac:dyDescent="0.25">
      <c r="C2275" s="1"/>
      <c r="D2275" s="1"/>
      <c r="E2275" s="1"/>
      <c r="G2275" s="1"/>
      <c r="H2275" s="1"/>
      <c r="I2275" s="1"/>
      <c r="J2275" s="1"/>
    </row>
    <row r="2276" spans="3:10" x14ac:dyDescent="0.25">
      <c r="C2276" s="1"/>
      <c r="D2276" s="1"/>
      <c r="E2276" s="1"/>
      <c r="G2276" s="1"/>
      <c r="H2276" s="1"/>
      <c r="I2276" s="1"/>
      <c r="J2276" s="1"/>
    </row>
    <row r="2277" spans="3:10" x14ac:dyDescent="0.25">
      <c r="C2277" s="1"/>
      <c r="D2277" s="1"/>
      <c r="E2277" s="1"/>
      <c r="G2277" s="1"/>
      <c r="H2277" s="1"/>
      <c r="I2277" s="1"/>
      <c r="J2277" s="1"/>
    </row>
    <row r="2278" spans="3:10" x14ac:dyDescent="0.25">
      <c r="C2278" s="1"/>
      <c r="D2278" s="1"/>
      <c r="E2278" s="1"/>
      <c r="G2278" s="1"/>
      <c r="H2278" s="1"/>
      <c r="I2278" s="1"/>
      <c r="J2278" s="1"/>
    </row>
    <row r="2279" spans="3:10" x14ac:dyDescent="0.25">
      <c r="C2279" s="1"/>
      <c r="D2279" s="1"/>
      <c r="E2279" s="1"/>
      <c r="G2279" s="1"/>
      <c r="H2279" s="1"/>
      <c r="I2279" s="1"/>
      <c r="J2279" s="1"/>
    </row>
    <row r="2280" spans="3:10" x14ac:dyDescent="0.25">
      <c r="C2280" s="1"/>
      <c r="D2280" s="1"/>
      <c r="E2280" s="1"/>
      <c r="G2280" s="1"/>
      <c r="H2280" s="1"/>
      <c r="I2280" s="1"/>
      <c r="J2280" s="1"/>
    </row>
    <row r="2281" spans="3:10" x14ac:dyDescent="0.25">
      <c r="C2281" s="1"/>
      <c r="D2281" s="1"/>
      <c r="E2281" s="1"/>
      <c r="G2281" s="1"/>
      <c r="H2281" s="1"/>
      <c r="I2281" s="1"/>
      <c r="J2281" s="1"/>
    </row>
    <row r="2282" spans="3:10" x14ac:dyDescent="0.25">
      <c r="C2282" s="1"/>
      <c r="D2282" s="1"/>
      <c r="E2282" s="1"/>
      <c r="G2282" s="1"/>
      <c r="H2282" s="1"/>
      <c r="I2282" s="1"/>
      <c r="J2282" s="1"/>
    </row>
    <row r="2283" spans="3:10" x14ac:dyDescent="0.25">
      <c r="C2283" s="1"/>
      <c r="D2283" s="1"/>
      <c r="E2283" s="1"/>
      <c r="G2283" s="1"/>
      <c r="H2283" s="1"/>
      <c r="I2283" s="1"/>
      <c r="J2283" s="1"/>
    </row>
    <row r="2284" spans="3:10" x14ac:dyDescent="0.25">
      <c r="C2284" s="1"/>
      <c r="D2284" s="1"/>
      <c r="E2284" s="1"/>
      <c r="G2284" s="1"/>
      <c r="H2284" s="1"/>
      <c r="I2284" s="1"/>
      <c r="J2284" s="1"/>
    </row>
    <row r="2285" spans="3:10" x14ac:dyDescent="0.25">
      <c r="C2285" s="1"/>
      <c r="D2285" s="1"/>
      <c r="E2285" s="1"/>
      <c r="G2285" s="1"/>
      <c r="H2285" s="1"/>
      <c r="I2285" s="1"/>
      <c r="J2285" s="1"/>
    </row>
    <row r="2286" spans="3:10" x14ac:dyDescent="0.25">
      <c r="C2286" s="1"/>
      <c r="D2286" s="1"/>
      <c r="E2286" s="1"/>
      <c r="G2286" s="1"/>
      <c r="H2286" s="1"/>
      <c r="I2286" s="1"/>
      <c r="J2286" s="1"/>
    </row>
    <row r="2287" spans="3:10" x14ac:dyDescent="0.25">
      <c r="C2287" s="1"/>
      <c r="D2287" s="1"/>
      <c r="E2287" s="1"/>
      <c r="G2287" s="1"/>
      <c r="H2287" s="1"/>
      <c r="I2287" s="1"/>
      <c r="J2287" s="1"/>
    </row>
    <row r="2288" spans="3:10" x14ac:dyDescent="0.25">
      <c r="C2288" s="1"/>
      <c r="D2288" s="1"/>
      <c r="E2288" s="1"/>
      <c r="G2288" s="1"/>
      <c r="H2288" s="1"/>
      <c r="I2288" s="1"/>
      <c r="J2288" s="1"/>
    </row>
    <row r="2289" spans="3:10" x14ac:dyDescent="0.25">
      <c r="C2289" s="1"/>
      <c r="D2289" s="1"/>
      <c r="E2289" s="1"/>
      <c r="G2289" s="1"/>
      <c r="H2289" s="1"/>
      <c r="I2289" s="1"/>
      <c r="J2289" s="1"/>
    </row>
    <row r="2290" spans="3:10" x14ac:dyDescent="0.25">
      <c r="C2290" s="1"/>
      <c r="D2290" s="1"/>
      <c r="E2290" s="1"/>
      <c r="G2290" s="1"/>
      <c r="H2290" s="1"/>
      <c r="I2290" s="1"/>
      <c r="J2290" s="1"/>
    </row>
    <row r="2291" spans="3:10" x14ac:dyDescent="0.25">
      <c r="C2291" s="1"/>
      <c r="D2291" s="1"/>
      <c r="E2291" s="1"/>
      <c r="G2291" s="1"/>
      <c r="H2291" s="1"/>
      <c r="I2291" s="1"/>
      <c r="J2291" s="1"/>
    </row>
    <row r="2292" spans="3:10" x14ac:dyDescent="0.25">
      <c r="C2292" s="1"/>
      <c r="D2292" s="1"/>
      <c r="E2292" s="1"/>
      <c r="G2292" s="1"/>
      <c r="H2292" s="1"/>
      <c r="I2292" s="1"/>
      <c r="J2292" s="1"/>
    </row>
    <row r="2293" spans="3:10" x14ac:dyDescent="0.25">
      <c r="C2293" s="1"/>
      <c r="D2293" s="1"/>
      <c r="E2293" s="1"/>
      <c r="G2293" s="1"/>
      <c r="H2293" s="1"/>
      <c r="I2293" s="1"/>
      <c r="J2293" s="1"/>
    </row>
    <row r="2294" spans="3:10" x14ac:dyDescent="0.25">
      <c r="C2294" s="1"/>
      <c r="D2294" s="1"/>
      <c r="E2294" s="1"/>
      <c r="G2294" s="1"/>
      <c r="H2294" s="1"/>
      <c r="I2294" s="1"/>
      <c r="J2294" s="1"/>
    </row>
    <row r="2295" spans="3:10" x14ac:dyDescent="0.25">
      <c r="C2295" s="1"/>
      <c r="D2295" s="1"/>
      <c r="E2295" s="1"/>
      <c r="G2295" s="1"/>
      <c r="H2295" s="1"/>
      <c r="I2295" s="1"/>
      <c r="J2295" s="1"/>
    </row>
    <row r="2296" spans="3:10" x14ac:dyDescent="0.25">
      <c r="C2296" s="1"/>
      <c r="D2296" s="1"/>
      <c r="E2296" s="1"/>
      <c r="G2296" s="1"/>
      <c r="H2296" s="1"/>
      <c r="I2296" s="1"/>
      <c r="J2296" s="1"/>
    </row>
    <row r="2297" spans="3:10" x14ac:dyDescent="0.25">
      <c r="C2297" s="1"/>
      <c r="D2297" s="1"/>
      <c r="E2297" s="1"/>
      <c r="G2297" s="1"/>
      <c r="H2297" s="1"/>
      <c r="I2297" s="1"/>
      <c r="J2297" s="1"/>
    </row>
    <row r="2298" spans="3:10" x14ac:dyDescent="0.25">
      <c r="C2298" s="1"/>
      <c r="D2298" s="1"/>
      <c r="E2298" s="1"/>
      <c r="G2298" s="1"/>
      <c r="H2298" s="1"/>
      <c r="I2298" s="1"/>
      <c r="J2298" s="1"/>
    </row>
    <row r="2299" spans="3:10" x14ac:dyDescent="0.25">
      <c r="C2299" s="1"/>
      <c r="D2299" s="1"/>
      <c r="E2299" s="1"/>
      <c r="G2299" s="1"/>
      <c r="H2299" s="1"/>
      <c r="I2299" s="1"/>
      <c r="J2299" s="1"/>
    </row>
    <row r="2300" spans="3:10" x14ac:dyDescent="0.25">
      <c r="C2300" s="1"/>
      <c r="D2300" s="1"/>
      <c r="E2300" s="1"/>
      <c r="G2300" s="1"/>
      <c r="H2300" s="1"/>
      <c r="I2300" s="1"/>
      <c r="J2300" s="1"/>
    </row>
    <row r="2301" spans="3:10" x14ac:dyDescent="0.25">
      <c r="C2301" s="1"/>
      <c r="D2301" s="1"/>
      <c r="E2301" s="1"/>
      <c r="G2301" s="1"/>
      <c r="H2301" s="1"/>
      <c r="I2301" s="1"/>
      <c r="J2301" s="1"/>
    </row>
    <row r="2302" spans="3:10" x14ac:dyDescent="0.25">
      <c r="C2302" s="1"/>
      <c r="D2302" s="1"/>
      <c r="E2302" s="1"/>
      <c r="G2302" s="1"/>
      <c r="H2302" s="1"/>
      <c r="I2302" s="1"/>
      <c r="J2302" s="1"/>
    </row>
    <row r="2303" spans="3:10" x14ac:dyDescent="0.25">
      <c r="C2303" s="1"/>
      <c r="D2303" s="1"/>
      <c r="E2303" s="1"/>
      <c r="G2303" s="1"/>
      <c r="H2303" s="1"/>
      <c r="I2303" s="1"/>
      <c r="J2303" s="1"/>
    </row>
    <row r="2304" spans="3:10" x14ac:dyDescent="0.25">
      <c r="C2304" s="1"/>
      <c r="D2304" s="1"/>
      <c r="E2304" s="1"/>
      <c r="G2304" s="1"/>
      <c r="H2304" s="1"/>
      <c r="I2304" s="1"/>
      <c r="J2304" s="1"/>
    </row>
    <row r="2305" spans="3:10" x14ac:dyDescent="0.25">
      <c r="C2305" s="1"/>
      <c r="D2305" s="1"/>
      <c r="E2305" s="1"/>
      <c r="G2305" s="1"/>
      <c r="H2305" s="1"/>
      <c r="I2305" s="1"/>
      <c r="J2305" s="1"/>
    </row>
    <row r="2306" spans="3:10" x14ac:dyDescent="0.25">
      <c r="C2306" s="1"/>
      <c r="D2306" s="1"/>
      <c r="E2306" s="1"/>
      <c r="G2306" s="1"/>
      <c r="H2306" s="1"/>
      <c r="I2306" s="1"/>
      <c r="J2306" s="1"/>
    </row>
    <row r="2307" spans="3:10" x14ac:dyDescent="0.25">
      <c r="C2307" s="1"/>
      <c r="D2307" s="1"/>
      <c r="E2307" s="1"/>
      <c r="G2307" s="1"/>
      <c r="H2307" s="1"/>
      <c r="I2307" s="1"/>
      <c r="J2307" s="1"/>
    </row>
    <row r="2308" spans="3:10" x14ac:dyDescent="0.25">
      <c r="C2308" s="1"/>
      <c r="D2308" s="1"/>
      <c r="E2308" s="1"/>
      <c r="G2308" s="1"/>
      <c r="H2308" s="1"/>
      <c r="I2308" s="1"/>
      <c r="J2308" s="1"/>
    </row>
    <row r="2309" spans="3:10" x14ac:dyDescent="0.25">
      <c r="C2309" s="1"/>
      <c r="D2309" s="1"/>
      <c r="E2309" s="1"/>
      <c r="G2309" s="1"/>
      <c r="H2309" s="1"/>
      <c r="I2309" s="1"/>
      <c r="J2309" s="1"/>
    </row>
    <row r="2310" spans="3:10" x14ac:dyDescent="0.25">
      <c r="C2310" s="1"/>
      <c r="D2310" s="1"/>
      <c r="E2310" s="1"/>
      <c r="G2310" s="1"/>
      <c r="H2310" s="1"/>
      <c r="I2310" s="1"/>
      <c r="J2310" s="1"/>
    </row>
    <row r="2311" spans="3:10" x14ac:dyDescent="0.25">
      <c r="C2311" s="1"/>
      <c r="D2311" s="1"/>
      <c r="E2311" s="1"/>
      <c r="G2311" s="1"/>
      <c r="H2311" s="1"/>
      <c r="I2311" s="1"/>
      <c r="J2311" s="1"/>
    </row>
    <row r="2312" spans="3:10" x14ac:dyDescent="0.25">
      <c r="C2312" s="1"/>
      <c r="D2312" s="1"/>
      <c r="E2312" s="1"/>
      <c r="G2312" s="1"/>
      <c r="H2312" s="1"/>
      <c r="I2312" s="1"/>
      <c r="J2312" s="1"/>
    </row>
    <row r="2313" spans="3:10" x14ac:dyDescent="0.25">
      <c r="C2313" s="1"/>
      <c r="D2313" s="1"/>
      <c r="E2313" s="1"/>
      <c r="G2313" s="1"/>
      <c r="H2313" s="1"/>
      <c r="I2313" s="1"/>
      <c r="J2313" s="1"/>
    </row>
    <row r="2314" spans="3:10" x14ac:dyDescent="0.25">
      <c r="C2314" s="1"/>
      <c r="D2314" s="1"/>
      <c r="E2314" s="1"/>
      <c r="G2314" s="1"/>
      <c r="H2314" s="1"/>
      <c r="I2314" s="1"/>
      <c r="J2314" s="1"/>
    </row>
    <row r="2315" spans="3:10" x14ac:dyDescent="0.25">
      <c r="C2315" s="1"/>
      <c r="D2315" s="1"/>
      <c r="E2315" s="1"/>
      <c r="G2315" s="1"/>
      <c r="H2315" s="1"/>
      <c r="I2315" s="1"/>
      <c r="J2315" s="1"/>
    </row>
    <row r="2316" spans="3:10" x14ac:dyDescent="0.25">
      <c r="C2316" s="1"/>
      <c r="D2316" s="1"/>
      <c r="E2316" s="1"/>
      <c r="G2316" s="1"/>
      <c r="H2316" s="1"/>
      <c r="I2316" s="1"/>
      <c r="J2316" s="1"/>
    </row>
    <row r="2317" spans="3:10" x14ac:dyDescent="0.25">
      <c r="C2317" s="1"/>
      <c r="D2317" s="1"/>
      <c r="E2317" s="1"/>
      <c r="G2317" s="1"/>
      <c r="H2317" s="1"/>
      <c r="I2317" s="1"/>
      <c r="J2317" s="1"/>
    </row>
    <row r="2318" spans="3:10" x14ac:dyDescent="0.25">
      <c r="C2318" s="1"/>
      <c r="D2318" s="1"/>
      <c r="E2318" s="1"/>
      <c r="G2318" s="1"/>
      <c r="H2318" s="1"/>
      <c r="I2318" s="1"/>
      <c r="J2318" s="1"/>
    </row>
    <row r="2319" spans="3:10" x14ac:dyDescent="0.25">
      <c r="C2319" s="1"/>
      <c r="D2319" s="1"/>
      <c r="E2319" s="1"/>
      <c r="G2319" s="1"/>
      <c r="H2319" s="1"/>
      <c r="I2319" s="1"/>
      <c r="J2319" s="1"/>
    </row>
    <row r="2320" spans="3:10" x14ac:dyDescent="0.25">
      <c r="C2320" s="1"/>
      <c r="D2320" s="1"/>
      <c r="E2320" s="1"/>
      <c r="G2320" s="1"/>
      <c r="H2320" s="1"/>
      <c r="I2320" s="1"/>
      <c r="J2320" s="1"/>
    </row>
    <row r="2321" spans="3:10" x14ac:dyDescent="0.25">
      <c r="C2321" s="1"/>
      <c r="D2321" s="1"/>
      <c r="E2321" s="1"/>
      <c r="G2321" s="1"/>
      <c r="H2321" s="1"/>
      <c r="I2321" s="1"/>
      <c r="J2321" s="1"/>
    </row>
    <row r="2322" spans="3:10" x14ac:dyDescent="0.25">
      <c r="C2322" s="1"/>
      <c r="D2322" s="1"/>
      <c r="E2322" s="1"/>
      <c r="G2322" s="1"/>
      <c r="H2322" s="1"/>
      <c r="I2322" s="1"/>
      <c r="J2322" s="1"/>
    </row>
    <row r="2323" spans="3:10" x14ac:dyDescent="0.25">
      <c r="C2323" s="1"/>
      <c r="D2323" s="1"/>
      <c r="E2323" s="1"/>
      <c r="G2323" s="1"/>
      <c r="H2323" s="1"/>
      <c r="I2323" s="1"/>
      <c r="J2323" s="1"/>
    </row>
    <row r="2324" spans="3:10" x14ac:dyDescent="0.25">
      <c r="C2324" s="1"/>
      <c r="D2324" s="1"/>
      <c r="E2324" s="1"/>
      <c r="G2324" s="1"/>
      <c r="H2324" s="1"/>
      <c r="I2324" s="1"/>
      <c r="J2324" s="1"/>
    </row>
    <row r="2325" spans="3:10" x14ac:dyDescent="0.25">
      <c r="C2325" s="1"/>
      <c r="D2325" s="1"/>
      <c r="E2325" s="1"/>
      <c r="G2325" s="1"/>
      <c r="H2325" s="1"/>
      <c r="I2325" s="1"/>
      <c r="J2325" s="1"/>
    </row>
    <row r="2326" spans="3:10" x14ac:dyDescent="0.25">
      <c r="C2326" s="1"/>
      <c r="D2326" s="1"/>
      <c r="E2326" s="1"/>
      <c r="G2326" s="1"/>
      <c r="H2326" s="1"/>
      <c r="I2326" s="1"/>
      <c r="J2326" s="1"/>
    </row>
    <row r="2327" spans="3:10" x14ac:dyDescent="0.25">
      <c r="C2327" s="1"/>
      <c r="D2327" s="1"/>
      <c r="E2327" s="1"/>
      <c r="G2327" s="1"/>
      <c r="H2327" s="1"/>
      <c r="I2327" s="1"/>
      <c r="J2327" s="1"/>
    </row>
    <row r="2328" spans="3:10" x14ac:dyDescent="0.25">
      <c r="C2328" s="1"/>
      <c r="D2328" s="1"/>
      <c r="E2328" s="1"/>
      <c r="G2328" s="1"/>
      <c r="H2328" s="1"/>
      <c r="I2328" s="1"/>
      <c r="J2328" s="1"/>
    </row>
    <row r="2329" spans="3:10" x14ac:dyDescent="0.25">
      <c r="C2329" s="1"/>
      <c r="D2329" s="1"/>
      <c r="E2329" s="1"/>
      <c r="G2329" s="1"/>
      <c r="H2329" s="1"/>
      <c r="I2329" s="1"/>
      <c r="J2329" s="1"/>
    </row>
    <row r="2330" spans="3:10" x14ac:dyDescent="0.25">
      <c r="C2330" s="1"/>
      <c r="D2330" s="1"/>
      <c r="E2330" s="1"/>
      <c r="G2330" s="1"/>
      <c r="H2330" s="1"/>
      <c r="I2330" s="1"/>
      <c r="J2330" s="1"/>
    </row>
    <row r="2331" spans="3:10" x14ac:dyDescent="0.25">
      <c r="C2331" s="1"/>
      <c r="D2331" s="1"/>
      <c r="E2331" s="1"/>
      <c r="G2331" s="1"/>
      <c r="H2331" s="1"/>
      <c r="I2331" s="1"/>
      <c r="J2331" s="1"/>
    </row>
    <row r="2332" spans="3:10" x14ac:dyDescent="0.25">
      <c r="C2332" s="1"/>
      <c r="D2332" s="1"/>
      <c r="E2332" s="1"/>
      <c r="G2332" s="1"/>
      <c r="H2332" s="1"/>
      <c r="I2332" s="1"/>
      <c r="J2332" s="1"/>
    </row>
    <row r="2333" spans="3:10" x14ac:dyDescent="0.25">
      <c r="C2333" s="1"/>
      <c r="D2333" s="1"/>
      <c r="E2333" s="1"/>
      <c r="G2333" s="1"/>
      <c r="H2333" s="1"/>
      <c r="I2333" s="1"/>
      <c r="J2333" s="1"/>
    </row>
    <row r="2334" spans="3:10" x14ac:dyDescent="0.25">
      <c r="C2334" s="1"/>
      <c r="D2334" s="1"/>
      <c r="E2334" s="1"/>
      <c r="G2334" s="1"/>
      <c r="H2334" s="1"/>
      <c r="I2334" s="1"/>
      <c r="J2334" s="1"/>
    </row>
    <row r="2335" spans="3:10" x14ac:dyDescent="0.25">
      <c r="C2335" s="1"/>
      <c r="D2335" s="1"/>
      <c r="E2335" s="1"/>
      <c r="G2335" s="1"/>
      <c r="H2335" s="1"/>
      <c r="I2335" s="1"/>
      <c r="J2335" s="1"/>
    </row>
    <row r="2336" spans="3:10" x14ac:dyDescent="0.25">
      <c r="C2336" s="1"/>
      <c r="D2336" s="1"/>
      <c r="E2336" s="1"/>
      <c r="G2336" s="1"/>
      <c r="H2336" s="1"/>
      <c r="I2336" s="1"/>
      <c r="J2336" s="1"/>
    </row>
    <row r="2337" spans="3:10" x14ac:dyDescent="0.25">
      <c r="C2337" s="1"/>
      <c r="D2337" s="1"/>
      <c r="E2337" s="1"/>
      <c r="G2337" s="1"/>
      <c r="H2337" s="1"/>
      <c r="I2337" s="1"/>
      <c r="J2337" s="1"/>
    </row>
    <row r="2338" spans="3:10" x14ac:dyDescent="0.25">
      <c r="C2338" s="1"/>
      <c r="D2338" s="1"/>
      <c r="E2338" s="1"/>
      <c r="G2338" s="1"/>
      <c r="H2338" s="1"/>
      <c r="I2338" s="1"/>
      <c r="J2338" s="1"/>
    </row>
    <row r="2339" spans="3:10" x14ac:dyDescent="0.25">
      <c r="C2339" s="1"/>
      <c r="D2339" s="1"/>
      <c r="E2339" s="1"/>
      <c r="G2339" s="1"/>
      <c r="H2339" s="1"/>
      <c r="I2339" s="1"/>
      <c r="J2339" s="1"/>
    </row>
    <row r="2340" spans="3:10" x14ac:dyDescent="0.25">
      <c r="C2340" s="1"/>
      <c r="D2340" s="1"/>
      <c r="E2340" s="1"/>
      <c r="G2340" s="1"/>
      <c r="H2340" s="1"/>
      <c r="I2340" s="1"/>
      <c r="J2340" s="1"/>
    </row>
    <row r="2341" spans="3:10" x14ac:dyDescent="0.25">
      <c r="C2341" s="1"/>
      <c r="D2341" s="1"/>
      <c r="E2341" s="1"/>
      <c r="G2341" s="1"/>
      <c r="H2341" s="1"/>
      <c r="I2341" s="1"/>
      <c r="J2341" s="1"/>
    </row>
    <row r="2342" spans="3:10" x14ac:dyDescent="0.25">
      <c r="C2342" s="1"/>
      <c r="D2342" s="1"/>
      <c r="E2342" s="1"/>
      <c r="G2342" s="1"/>
      <c r="H2342" s="1"/>
      <c r="I2342" s="1"/>
      <c r="J2342" s="1"/>
    </row>
    <row r="2343" spans="3:10" x14ac:dyDescent="0.25">
      <c r="C2343" s="1"/>
      <c r="D2343" s="1"/>
      <c r="E2343" s="1"/>
      <c r="G2343" s="1"/>
      <c r="H2343" s="1"/>
      <c r="I2343" s="1"/>
      <c r="J2343" s="1"/>
    </row>
    <row r="2344" spans="3:10" x14ac:dyDescent="0.25">
      <c r="C2344" s="1"/>
      <c r="D2344" s="1"/>
      <c r="E2344" s="1"/>
      <c r="G2344" s="1"/>
      <c r="H2344" s="1"/>
      <c r="I2344" s="1"/>
      <c r="J2344" s="1"/>
    </row>
    <row r="2345" spans="3:10" x14ac:dyDescent="0.25">
      <c r="C2345" s="1"/>
      <c r="D2345" s="1"/>
      <c r="E2345" s="1"/>
      <c r="G2345" s="1"/>
      <c r="H2345" s="1"/>
      <c r="I2345" s="1"/>
      <c r="J2345" s="1"/>
    </row>
    <row r="2346" spans="3:10" x14ac:dyDescent="0.25">
      <c r="C2346" s="1"/>
      <c r="D2346" s="1"/>
      <c r="E2346" s="1"/>
      <c r="G2346" s="1"/>
      <c r="H2346" s="1"/>
      <c r="I2346" s="1"/>
      <c r="J2346" s="1"/>
    </row>
    <row r="2347" spans="3:10" x14ac:dyDescent="0.25">
      <c r="C2347" s="1"/>
      <c r="D2347" s="1"/>
      <c r="E2347" s="1"/>
      <c r="G2347" s="1"/>
      <c r="H2347" s="1"/>
      <c r="I2347" s="1"/>
      <c r="J2347" s="1"/>
    </row>
    <row r="2348" spans="3:10" x14ac:dyDescent="0.25">
      <c r="C2348" s="1"/>
      <c r="D2348" s="1"/>
      <c r="E2348" s="1"/>
      <c r="G2348" s="1"/>
      <c r="H2348" s="1"/>
      <c r="I2348" s="1"/>
      <c r="J2348" s="1"/>
    </row>
    <row r="2349" spans="3:10" x14ac:dyDescent="0.25">
      <c r="C2349" s="1"/>
      <c r="D2349" s="1"/>
      <c r="E2349" s="1"/>
      <c r="G2349" s="1"/>
      <c r="H2349" s="1"/>
      <c r="I2349" s="1"/>
      <c r="J2349" s="1"/>
    </row>
    <row r="2350" spans="3:10" x14ac:dyDescent="0.25">
      <c r="C2350" s="1"/>
      <c r="D2350" s="1"/>
      <c r="E2350" s="1"/>
      <c r="G2350" s="1"/>
      <c r="H2350" s="1"/>
      <c r="I2350" s="1"/>
      <c r="J2350" s="1"/>
    </row>
    <row r="2351" spans="3:10" x14ac:dyDescent="0.25">
      <c r="C2351" s="1"/>
      <c r="D2351" s="1"/>
      <c r="E2351" s="1"/>
      <c r="G2351" s="1"/>
      <c r="H2351" s="1"/>
      <c r="I2351" s="1"/>
      <c r="J2351" s="1"/>
    </row>
    <row r="2352" spans="3:10" x14ac:dyDescent="0.25">
      <c r="C2352" s="1"/>
      <c r="D2352" s="1"/>
      <c r="E2352" s="1"/>
      <c r="G2352" s="1"/>
      <c r="H2352" s="1"/>
      <c r="I2352" s="1"/>
      <c r="J2352" s="1"/>
    </row>
    <row r="2353" spans="3:10" x14ac:dyDescent="0.25">
      <c r="C2353" s="1"/>
      <c r="D2353" s="1"/>
      <c r="E2353" s="1"/>
      <c r="G2353" s="1"/>
      <c r="H2353" s="1"/>
      <c r="I2353" s="1"/>
      <c r="J2353" s="1"/>
    </row>
    <row r="2354" spans="3:10" x14ac:dyDescent="0.25">
      <c r="C2354" s="1"/>
      <c r="D2354" s="1"/>
      <c r="E2354" s="1"/>
      <c r="G2354" s="1"/>
      <c r="H2354" s="1"/>
      <c r="I2354" s="1"/>
      <c r="J2354" s="1"/>
    </row>
    <row r="2355" spans="3:10" x14ac:dyDescent="0.25">
      <c r="C2355" s="1"/>
      <c r="D2355" s="1"/>
      <c r="E2355" s="1"/>
      <c r="G2355" s="1"/>
      <c r="H2355" s="1"/>
      <c r="I2355" s="1"/>
      <c r="J2355" s="1"/>
    </row>
    <row r="2356" spans="3:10" x14ac:dyDescent="0.25">
      <c r="C2356" s="1"/>
      <c r="D2356" s="1"/>
      <c r="E2356" s="1"/>
      <c r="G2356" s="1"/>
      <c r="H2356" s="1"/>
      <c r="I2356" s="1"/>
      <c r="J2356" s="1"/>
    </row>
    <row r="2357" spans="3:10" x14ac:dyDescent="0.25">
      <c r="C2357" s="1"/>
      <c r="D2357" s="1"/>
      <c r="E2357" s="1"/>
      <c r="G2357" s="1"/>
      <c r="H2357" s="1"/>
      <c r="I2357" s="1"/>
      <c r="J2357" s="1"/>
    </row>
    <row r="2358" spans="3:10" x14ac:dyDescent="0.25">
      <c r="C2358" s="1"/>
      <c r="D2358" s="1"/>
      <c r="E2358" s="1"/>
      <c r="G2358" s="1"/>
      <c r="H2358" s="1"/>
      <c r="I2358" s="1"/>
      <c r="J2358" s="1"/>
    </row>
    <row r="2359" spans="3:10" x14ac:dyDescent="0.25">
      <c r="C2359" s="1"/>
      <c r="D2359" s="1"/>
      <c r="E2359" s="1"/>
      <c r="G2359" s="1"/>
      <c r="H2359" s="1"/>
      <c r="I2359" s="1"/>
      <c r="J2359" s="1"/>
    </row>
    <row r="2360" spans="3:10" x14ac:dyDescent="0.25">
      <c r="C2360" s="1"/>
      <c r="D2360" s="1"/>
      <c r="E2360" s="1"/>
      <c r="G2360" s="1"/>
      <c r="H2360" s="1"/>
      <c r="I2360" s="1"/>
      <c r="J2360" s="1"/>
    </row>
    <row r="2361" spans="3:10" x14ac:dyDescent="0.25">
      <c r="C2361" s="1"/>
      <c r="D2361" s="1"/>
      <c r="E2361" s="1"/>
      <c r="G2361" s="1"/>
      <c r="H2361" s="1"/>
      <c r="I2361" s="1"/>
      <c r="J2361" s="1"/>
    </row>
    <row r="2362" spans="3:10" x14ac:dyDescent="0.25">
      <c r="C2362" s="1"/>
      <c r="D2362" s="1"/>
      <c r="E2362" s="1"/>
      <c r="G2362" s="1"/>
      <c r="H2362" s="1"/>
      <c r="I2362" s="1"/>
      <c r="J2362" s="1"/>
    </row>
    <row r="2363" spans="3:10" x14ac:dyDescent="0.25">
      <c r="C2363" s="1"/>
      <c r="D2363" s="1"/>
      <c r="E2363" s="1"/>
      <c r="G2363" s="1"/>
      <c r="H2363" s="1"/>
      <c r="I2363" s="1"/>
      <c r="J2363" s="1"/>
    </row>
    <row r="2364" spans="3:10" x14ac:dyDescent="0.25">
      <c r="C2364" s="1"/>
      <c r="D2364" s="1"/>
      <c r="E2364" s="1"/>
      <c r="G2364" s="1"/>
      <c r="H2364" s="1"/>
      <c r="I2364" s="1"/>
      <c r="J2364" s="1"/>
    </row>
    <row r="2365" spans="3:10" x14ac:dyDescent="0.25">
      <c r="C2365" s="1"/>
      <c r="D2365" s="1"/>
      <c r="E2365" s="1"/>
      <c r="G2365" s="1"/>
      <c r="H2365" s="1"/>
      <c r="I2365" s="1"/>
      <c r="J2365" s="1"/>
    </row>
    <row r="2366" spans="3:10" x14ac:dyDescent="0.25">
      <c r="C2366" s="1"/>
      <c r="D2366" s="1"/>
      <c r="E2366" s="1"/>
      <c r="G2366" s="1"/>
      <c r="H2366" s="1"/>
      <c r="I2366" s="1"/>
      <c r="J2366" s="1"/>
    </row>
    <row r="2367" spans="3:10" x14ac:dyDescent="0.25">
      <c r="C2367" s="1"/>
      <c r="D2367" s="1"/>
      <c r="E2367" s="1"/>
      <c r="G2367" s="1"/>
      <c r="H2367" s="1"/>
      <c r="I2367" s="1"/>
      <c r="J2367" s="1"/>
    </row>
    <row r="2368" spans="3:10" x14ac:dyDescent="0.25">
      <c r="C2368" s="1"/>
      <c r="D2368" s="1"/>
      <c r="E2368" s="1"/>
      <c r="G2368" s="1"/>
      <c r="H2368" s="1"/>
      <c r="I2368" s="1"/>
      <c r="J2368" s="1"/>
    </row>
    <row r="2369" spans="3:10" x14ac:dyDescent="0.25">
      <c r="C2369" s="1"/>
      <c r="D2369" s="1"/>
      <c r="E2369" s="1"/>
      <c r="G2369" s="1"/>
      <c r="H2369" s="1"/>
      <c r="I2369" s="1"/>
      <c r="J2369" s="1"/>
    </row>
    <row r="2370" spans="3:10" x14ac:dyDescent="0.25">
      <c r="C2370" s="1"/>
      <c r="D2370" s="1"/>
      <c r="E2370" s="1"/>
      <c r="G2370" s="1"/>
      <c r="H2370" s="1"/>
      <c r="I2370" s="1"/>
      <c r="J2370" s="1"/>
    </row>
    <row r="2371" spans="3:10" x14ac:dyDescent="0.25">
      <c r="C2371" s="1"/>
      <c r="D2371" s="1"/>
      <c r="E2371" s="1"/>
      <c r="G2371" s="1"/>
      <c r="H2371" s="1"/>
      <c r="I2371" s="1"/>
      <c r="J2371" s="1"/>
    </row>
    <row r="2372" spans="3:10" x14ac:dyDescent="0.25">
      <c r="C2372" s="1"/>
      <c r="D2372" s="1"/>
      <c r="E2372" s="1"/>
      <c r="G2372" s="1"/>
      <c r="H2372" s="1"/>
      <c r="I2372" s="1"/>
      <c r="J2372" s="1"/>
    </row>
    <row r="2373" spans="3:10" x14ac:dyDescent="0.25">
      <c r="C2373" s="1"/>
      <c r="D2373" s="1"/>
      <c r="E2373" s="1"/>
      <c r="G2373" s="1"/>
      <c r="H2373" s="1"/>
      <c r="I2373" s="1"/>
      <c r="J2373" s="1"/>
    </row>
    <row r="2374" spans="3:10" x14ac:dyDescent="0.25">
      <c r="C2374" s="1"/>
      <c r="D2374" s="1"/>
      <c r="E2374" s="1"/>
      <c r="G2374" s="1"/>
      <c r="H2374" s="1"/>
      <c r="I2374" s="1"/>
      <c r="J2374" s="1"/>
    </row>
    <row r="2375" spans="3:10" x14ac:dyDescent="0.25">
      <c r="C2375" s="1"/>
      <c r="D2375" s="1"/>
      <c r="E2375" s="1"/>
      <c r="G2375" s="1"/>
      <c r="H2375" s="1"/>
      <c r="I2375" s="1"/>
      <c r="J2375" s="1"/>
    </row>
    <row r="2376" spans="3:10" x14ac:dyDescent="0.25">
      <c r="C2376" s="1"/>
      <c r="D2376" s="1"/>
      <c r="E2376" s="1"/>
      <c r="G2376" s="1"/>
      <c r="H2376" s="1"/>
      <c r="I2376" s="1"/>
      <c r="J2376" s="1"/>
    </row>
    <row r="2377" spans="3:10" x14ac:dyDescent="0.25">
      <c r="C2377" s="1"/>
      <c r="D2377" s="1"/>
      <c r="E2377" s="1"/>
      <c r="G2377" s="1"/>
      <c r="H2377" s="1"/>
      <c r="I2377" s="1"/>
      <c r="J2377" s="1"/>
    </row>
    <row r="2378" spans="3:10" x14ac:dyDescent="0.25">
      <c r="C2378" s="1"/>
      <c r="D2378" s="1"/>
      <c r="E2378" s="1"/>
      <c r="G2378" s="1"/>
      <c r="H2378" s="1"/>
      <c r="I2378" s="1"/>
      <c r="J2378" s="1"/>
    </row>
    <row r="2379" spans="3:10" x14ac:dyDescent="0.25">
      <c r="C2379" s="1"/>
      <c r="D2379" s="1"/>
      <c r="E2379" s="1"/>
      <c r="G2379" s="1"/>
      <c r="H2379" s="1"/>
      <c r="I2379" s="1"/>
      <c r="J2379" s="1"/>
    </row>
    <row r="2380" spans="3:10" x14ac:dyDescent="0.25">
      <c r="C2380" s="1"/>
      <c r="D2380" s="1"/>
      <c r="E2380" s="1"/>
      <c r="G2380" s="1"/>
      <c r="H2380" s="1"/>
      <c r="I2380" s="1"/>
      <c r="J2380" s="1"/>
    </row>
    <row r="2381" spans="3:10" x14ac:dyDescent="0.25">
      <c r="C2381" s="1"/>
      <c r="D2381" s="1"/>
      <c r="E2381" s="1"/>
      <c r="G2381" s="1"/>
      <c r="H2381" s="1"/>
      <c r="I2381" s="1"/>
      <c r="J2381" s="1"/>
    </row>
    <row r="2382" spans="3:10" x14ac:dyDescent="0.25">
      <c r="C2382" s="1"/>
      <c r="D2382" s="1"/>
      <c r="E2382" s="1"/>
      <c r="G2382" s="1"/>
      <c r="H2382" s="1"/>
      <c r="I2382" s="1"/>
      <c r="J2382" s="1"/>
    </row>
    <row r="2383" spans="3:10" x14ac:dyDescent="0.25">
      <c r="C2383" s="1"/>
      <c r="D2383" s="1"/>
      <c r="E2383" s="1"/>
      <c r="G2383" s="1"/>
      <c r="H2383" s="1"/>
      <c r="I2383" s="1"/>
      <c r="J2383" s="1"/>
    </row>
    <row r="2384" spans="3:10" x14ac:dyDescent="0.25">
      <c r="C2384" s="1"/>
      <c r="D2384" s="1"/>
      <c r="E2384" s="1"/>
      <c r="G2384" s="1"/>
      <c r="H2384" s="1"/>
      <c r="I2384" s="1"/>
      <c r="J2384" s="1"/>
    </row>
    <row r="2385" spans="3:10" x14ac:dyDescent="0.25">
      <c r="C2385" s="1"/>
      <c r="D2385" s="1"/>
      <c r="E2385" s="1"/>
      <c r="G2385" s="1"/>
      <c r="H2385" s="1"/>
      <c r="I2385" s="1"/>
      <c r="J2385" s="1"/>
    </row>
    <row r="2386" spans="3:10" x14ac:dyDescent="0.25">
      <c r="C2386" s="1"/>
      <c r="D2386" s="1"/>
      <c r="E2386" s="1"/>
      <c r="G2386" s="1"/>
      <c r="H2386" s="1"/>
      <c r="I2386" s="1"/>
      <c r="J2386" s="1"/>
    </row>
    <row r="2387" spans="3:10" x14ac:dyDescent="0.25">
      <c r="C2387" s="1"/>
      <c r="D2387" s="1"/>
      <c r="E2387" s="1"/>
      <c r="G2387" s="1"/>
      <c r="H2387" s="1"/>
      <c r="I2387" s="1"/>
      <c r="J2387" s="1"/>
    </row>
    <row r="2388" spans="3:10" x14ac:dyDescent="0.25">
      <c r="C2388" s="1"/>
      <c r="D2388" s="1"/>
      <c r="E2388" s="1"/>
      <c r="G2388" s="1"/>
      <c r="H2388" s="1"/>
      <c r="I2388" s="1"/>
      <c r="J2388" s="1"/>
    </row>
    <row r="2389" spans="3:10" x14ac:dyDescent="0.25">
      <c r="C2389" s="1"/>
      <c r="D2389" s="1"/>
      <c r="E2389" s="1"/>
      <c r="G2389" s="1"/>
      <c r="H2389" s="1"/>
      <c r="I2389" s="1"/>
      <c r="J2389" s="1"/>
    </row>
    <row r="2390" spans="3:10" x14ac:dyDescent="0.25">
      <c r="C2390" s="1"/>
      <c r="D2390" s="1"/>
      <c r="E2390" s="1"/>
      <c r="G2390" s="1"/>
      <c r="H2390" s="1"/>
      <c r="I2390" s="1"/>
      <c r="J2390" s="1"/>
    </row>
    <row r="2391" spans="3:10" x14ac:dyDescent="0.25">
      <c r="C2391" s="1"/>
      <c r="D2391" s="1"/>
      <c r="E2391" s="1"/>
      <c r="G2391" s="1"/>
      <c r="H2391" s="1"/>
      <c r="I2391" s="1"/>
      <c r="J2391" s="1"/>
    </row>
    <row r="2392" spans="3:10" x14ac:dyDescent="0.25">
      <c r="C2392" s="1"/>
      <c r="D2392" s="1"/>
      <c r="E2392" s="1"/>
      <c r="G2392" s="1"/>
      <c r="H2392" s="1"/>
      <c r="I2392" s="1"/>
      <c r="J2392" s="1"/>
    </row>
    <row r="2393" spans="3:10" x14ac:dyDescent="0.25">
      <c r="C2393" s="1"/>
      <c r="D2393" s="1"/>
      <c r="E2393" s="1"/>
      <c r="G2393" s="1"/>
      <c r="H2393" s="1"/>
      <c r="I2393" s="1"/>
      <c r="J2393" s="1"/>
    </row>
    <row r="2394" spans="3:10" x14ac:dyDescent="0.25">
      <c r="C2394" s="1"/>
      <c r="D2394" s="1"/>
      <c r="E2394" s="1"/>
      <c r="G2394" s="1"/>
      <c r="H2394" s="1"/>
      <c r="I2394" s="1"/>
      <c r="J2394" s="1"/>
    </row>
    <row r="2395" spans="3:10" x14ac:dyDescent="0.25">
      <c r="C2395" s="1"/>
      <c r="D2395" s="1"/>
      <c r="E2395" s="1"/>
      <c r="G2395" s="1"/>
      <c r="H2395" s="1"/>
      <c r="I2395" s="1"/>
      <c r="J2395" s="1"/>
    </row>
    <row r="2396" spans="3:10" x14ac:dyDescent="0.25">
      <c r="C2396" s="1"/>
      <c r="D2396" s="1"/>
      <c r="E2396" s="1"/>
      <c r="G2396" s="1"/>
      <c r="H2396" s="1"/>
      <c r="I2396" s="1"/>
      <c r="J2396" s="1"/>
    </row>
    <row r="2397" spans="3:10" x14ac:dyDescent="0.25">
      <c r="C2397" s="1"/>
      <c r="D2397" s="1"/>
      <c r="E2397" s="1"/>
      <c r="G2397" s="1"/>
      <c r="H2397" s="1"/>
      <c r="I2397" s="1"/>
      <c r="J2397" s="1"/>
    </row>
    <row r="2398" spans="3:10" x14ac:dyDescent="0.25">
      <c r="C2398" s="1"/>
      <c r="D2398" s="1"/>
      <c r="E2398" s="1"/>
      <c r="G2398" s="1"/>
      <c r="H2398" s="1"/>
      <c r="I2398" s="1"/>
      <c r="J2398" s="1"/>
    </row>
    <row r="2399" spans="3:10" x14ac:dyDescent="0.25">
      <c r="C2399" s="1"/>
      <c r="D2399" s="1"/>
      <c r="E2399" s="1"/>
      <c r="G2399" s="1"/>
      <c r="H2399" s="1"/>
      <c r="I2399" s="1"/>
      <c r="J2399" s="1"/>
    </row>
    <row r="2400" spans="3:10" x14ac:dyDescent="0.25">
      <c r="C2400" s="1"/>
      <c r="D2400" s="1"/>
      <c r="E2400" s="1"/>
      <c r="G2400" s="1"/>
      <c r="H2400" s="1"/>
      <c r="I2400" s="1"/>
      <c r="J2400" s="1"/>
    </row>
    <row r="2401" spans="3:10" x14ac:dyDescent="0.25">
      <c r="C2401" s="1"/>
      <c r="D2401" s="1"/>
      <c r="E2401" s="1"/>
      <c r="G2401" s="1"/>
      <c r="H2401" s="1"/>
      <c r="I2401" s="1"/>
      <c r="J2401" s="1"/>
    </row>
    <row r="2402" spans="3:10" x14ac:dyDescent="0.25">
      <c r="C2402" s="1"/>
      <c r="D2402" s="1"/>
      <c r="E2402" s="1"/>
      <c r="G2402" s="1"/>
      <c r="H2402" s="1"/>
      <c r="I2402" s="1"/>
      <c r="J2402" s="1"/>
    </row>
    <row r="2403" spans="3:10" x14ac:dyDescent="0.25">
      <c r="C2403" s="1"/>
      <c r="D2403" s="1"/>
      <c r="E2403" s="1"/>
      <c r="G2403" s="1"/>
      <c r="H2403" s="1"/>
      <c r="I2403" s="1"/>
      <c r="J2403" s="1"/>
    </row>
    <row r="2404" spans="3:10" x14ac:dyDescent="0.25">
      <c r="C2404" s="1"/>
      <c r="D2404" s="1"/>
      <c r="E2404" s="1"/>
      <c r="G2404" s="1"/>
      <c r="H2404" s="1"/>
      <c r="I2404" s="1"/>
      <c r="J2404" s="1"/>
    </row>
    <row r="2405" spans="3:10" x14ac:dyDescent="0.25">
      <c r="C2405" s="1"/>
      <c r="D2405" s="1"/>
      <c r="E2405" s="1"/>
      <c r="G2405" s="1"/>
      <c r="H2405" s="1"/>
      <c r="I2405" s="1"/>
      <c r="J2405" s="1"/>
    </row>
    <row r="2406" spans="3:10" x14ac:dyDescent="0.25">
      <c r="C2406" s="1"/>
      <c r="D2406" s="1"/>
      <c r="E2406" s="1"/>
      <c r="G2406" s="1"/>
      <c r="H2406" s="1"/>
      <c r="I2406" s="1"/>
      <c r="J2406" s="1"/>
    </row>
    <row r="2407" spans="3:10" x14ac:dyDescent="0.25">
      <c r="C2407" s="1"/>
      <c r="D2407" s="1"/>
      <c r="E2407" s="1"/>
      <c r="G2407" s="1"/>
      <c r="H2407" s="1"/>
      <c r="I2407" s="1"/>
      <c r="J2407" s="1"/>
    </row>
    <row r="2408" spans="3:10" x14ac:dyDescent="0.25">
      <c r="C2408" s="1"/>
      <c r="D2408" s="1"/>
      <c r="E2408" s="1"/>
      <c r="G2408" s="1"/>
      <c r="H2408" s="1"/>
      <c r="I2408" s="1"/>
      <c r="J2408" s="1"/>
    </row>
    <row r="2409" spans="3:10" x14ac:dyDescent="0.25">
      <c r="C2409" s="1"/>
      <c r="D2409" s="1"/>
      <c r="E2409" s="1"/>
      <c r="G2409" s="1"/>
      <c r="H2409" s="1"/>
      <c r="I2409" s="1"/>
      <c r="J2409" s="1"/>
    </row>
    <row r="2410" spans="3:10" x14ac:dyDescent="0.25">
      <c r="C2410" s="1"/>
      <c r="D2410" s="1"/>
      <c r="E2410" s="1"/>
      <c r="G2410" s="1"/>
      <c r="H2410" s="1"/>
      <c r="I2410" s="1"/>
      <c r="J2410" s="1"/>
    </row>
    <row r="2411" spans="3:10" x14ac:dyDescent="0.25">
      <c r="C2411" s="1"/>
      <c r="D2411" s="1"/>
      <c r="E2411" s="1"/>
      <c r="G2411" s="1"/>
      <c r="H2411" s="1"/>
      <c r="I2411" s="1"/>
      <c r="J2411" s="1"/>
    </row>
    <row r="2412" spans="3:10" x14ac:dyDescent="0.25">
      <c r="C2412" s="1"/>
      <c r="D2412" s="1"/>
      <c r="E2412" s="1"/>
      <c r="G2412" s="1"/>
      <c r="H2412" s="1"/>
      <c r="I2412" s="1"/>
      <c r="J2412" s="1"/>
    </row>
    <row r="2413" spans="3:10" x14ac:dyDescent="0.25">
      <c r="C2413" s="1"/>
      <c r="D2413" s="1"/>
      <c r="E2413" s="1"/>
      <c r="G2413" s="1"/>
      <c r="H2413" s="1"/>
      <c r="I2413" s="1"/>
      <c r="J2413" s="1"/>
    </row>
    <row r="2414" spans="3:10" x14ac:dyDescent="0.25">
      <c r="C2414" s="1"/>
      <c r="D2414" s="1"/>
      <c r="E2414" s="1"/>
      <c r="G2414" s="1"/>
      <c r="H2414" s="1"/>
      <c r="I2414" s="1"/>
      <c r="J2414" s="1"/>
    </row>
    <row r="2415" spans="3:10" x14ac:dyDescent="0.25">
      <c r="C2415" s="1"/>
      <c r="D2415" s="1"/>
      <c r="E2415" s="1"/>
      <c r="G2415" s="1"/>
      <c r="H2415" s="1"/>
      <c r="I2415" s="1"/>
      <c r="J2415" s="1"/>
    </row>
    <row r="2416" spans="3:10" x14ac:dyDescent="0.25">
      <c r="C2416" s="1"/>
      <c r="D2416" s="1"/>
      <c r="E2416" s="1"/>
      <c r="G2416" s="1"/>
      <c r="H2416" s="1"/>
      <c r="I2416" s="1"/>
      <c r="J2416" s="1"/>
    </row>
    <row r="2417" spans="3:10" x14ac:dyDescent="0.25">
      <c r="C2417" s="1"/>
      <c r="D2417" s="1"/>
      <c r="E2417" s="1"/>
      <c r="G2417" s="1"/>
      <c r="H2417" s="1"/>
      <c r="I2417" s="1"/>
      <c r="J2417" s="1"/>
    </row>
    <row r="2418" spans="3:10" x14ac:dyDescent="0.25">
      <c r="C2418" s="1"/>
      <c r="D2418" s="1"/>
      <c r="E2418" s="1"/>
      <c r="G2418" s="1"/>
      <c r="H2418" s="1"/>
      <c r="I2418" s="1"/>
      <c r="J2418" s="1"/>
    </row>
    <row r="2419" spans="3:10" x14ac:dyDescent="0.25">
      <c r="C2419" s="1"/>
      <c r="D2419" s="1"/>
      <c r="E2419" s="1"/>
      <c r="G2419" s="1"/>
      <c r="H2419" s="1"/>
      <c r="I2419" s="1"/>
      <c r="J2419" s="1"/>
    </row>
    <row r="2420" spans="3:10" x14ac:dyDescent="0.25">
      <c r="C2420" s="1"/>
      <c r="D2420" s="1"/>
      <c r="E2420" s="1"/>
      <c r="G2420" s="1"/>
      <c r="H2420" s="1"/>
      <c r="I2420" s="1"/>
      <c r="J2420" s="1"/>
    </row>
    <row r="2421" spans="3:10" x14ac:dyDescent="0.25">
      <c r="C2421" s="1"/>
      <c r="D2421" s="1"/>
      <c r="E2421" s="1"/>
      <c r="G2421" s="1"/>
      <c r="H2421" s="1"/>
      <c r="I2421" s="1"/>
      <c r="J2421" s="1"/>
    </row>
    <row r="2422" spans="3:10" x14ac:dyDescent="0.25">
      <c r="C2422" s="1"/>
      <c r="D2422" s="1"/>
      <c r="E2422" s="1"/>
      <c r="G2422" s="1"/>
      <c r="H2422" s="1"/>
      <c r="I2422" s="1"/>
      <c r="J2422" s="1"/>
    </row>
    <row r="2423" spans="3:10" x14ac:dyDescent="0.25">
      <c r="C2423" s="1"/>
      <c r="D2423" s="1"/>
      <c r="E2423" s="1"/>
      <c r="G2423" s="1"/>
      <c r="H2423" s="1"/>
      <c r="I2423" s="1"/>
      <c r="J2423" s="1"/>
    </row>
    <row r="2424" spans="3:10" x14ac:dyDescent="0.25">
      <c r="C2424" s="1"/>
      <c r="D2424" s="1"/>
      <c r="E2424" s="1"/>
      <c r="G2424" s="1"/>
      <c r="H2424" s="1"/>
      <c r="I2424" s="1"/>
      <c r="J2424" s="1"/>
    </row>
    <row r="2425" spans="3:10" x14ac:dyDescent="0.25">
      <c r="C2425" s="1"/>
      <c r="D2425" s="1"/>
      <c r="E2425" s="1"/>
      <c r="G2425" s="1"/>
      <c r="H2425" s="1"/>
      <c r="I2425" s="1"/>
      <c r="J2425" s="1"/>
    </row>
    <row r="2426" spans="3:10" x14ac:dyDescent="0.25">
      <c r="C2426" s="1"/>
      <c r="D2426" s="1"/>
      <c r="E2426" s="1"/>
      <c r="G2426" s="1"/>
      <c r="H2426" s="1"/>
      <c r="I2426" s="1"/>
      <c r="J2426" s="1"/>
    </row>
    <row r="2427" spans="3:10" x14ac:dyDescent="0.25">
      <c r="C2427" s="1"/>
      <c r="D2427" s="1"/>
      <c r="E2427" s="1"/>
      <c r="G2427" s="1"/>
      <c r="H2427" s="1"/>
      <c r="I2427" s="1"/>
      <c r="J2427" s="1"/>
    </row>
    <row r="2428" spans="3:10" x14ac:dyDescent="0.25">
      <c r="C2428" s="1"/>
      <c r="D2428" s="1"/>
      <c r="E2428" s="1"/>
      <c r="G2428" s="1"/>
      <c r="H2428" s="1"/>
      <c r="I2428" s="1"/>
      <c r="J2428" s="1"/>
    </row>
    <row r="2429" spans="3:10" x14ac:dyDescent="0.25">
      <c r="C2429" s="1"/>
      <c r="D2429" s="1"/>
      <c r="E2429" s="1"/>
      <c r="G2429" s="1"/>
      <c r="H2429" s="1"/>
      <c r="I2429" s="1"/>
      <c r="J2429" s="1"/>
    </row>
    <row r="2430" spans="3:10" x14ac:dyDescent="0.25">
      <c r="C2430" s="1"/>
      <c r="D2430" s="1"/>
      <c r="E2430" s="1"/>
      <c r="G2430" s="1"/>
      <c r="H2430" s="1"/>
      <c r="I2430" s="1"/>
      <c r="J2430" s="1"/>
    </row>
    <row r="2431" spans="3:10" x14ac:dyDescent="0.25">
      <c r="C2431" s="1"/>
      <c r="D2431" s="1"/>
      <c r="E2431" s="1"/>
      <c r="G2431" s="1"/>
      <c r="H2431" s="1"/>
      <c r="I2431" s="1"/>
      <c r="J2431" s="1"/>
    </row>
    <row r="2432" spans="3:10" x14ac:dyDescent="0.25">
      <c r="C2432" s="1"/>
      <c r="D2432" s="1"/>
      <c r="E2432" s="1"/>
      <c r="G2432" s="1"/>
      <c r="H2432" s="1"/>
      <c r="I2432" s="1"/>
      <c r="J2432" s="1"/>
    </row>
    <row r="2433" spans="3:10" x14ac:dyDescent="0.25">
      <c r="C2433" s="1"/>
      <c r="D2433" s="1"/>
      <c r="E2433" s="1"/>
      <c r="G2433" s="1"/>
      <c r="H2433" s="1"/>
      <c r="I2433" s="1"/>
      <c r="J2433" s="1"/>
    </row>
    <row r="2434" spans="3:10" x14ac:dyDescent="0.25">
      <c r="C2434" s="1"/>
      <c r="D2434" s="1"/>
      <c r="E2434" s="1"/>
      <c r="G2434" s="1"/>
      <c r="H2434" s="1"/>
      <c r="I2434" s="1"/>
      <c r="J2434" s="1"/>
    </row>
    <row r="2435" spans="3:10" x14ac:dyDescent="0.25">
      <c r="C2435" s="1"/>
      <c r="D2435" s="1"/>
      <c r="E2435" s="1"/>
      <c r="G2435" s="1"/>
      <c r="H2435" s="1"/>
      <c r="I2435" s="1"/>
      <c r="J2435" s="1"/>
    </row>
    <row r="2436" spans="3:10" x14ac:dyDescent="0.25">
      <c r="C2436" s="1"/>
      <c r="D2436" s="1"/>
      <c r="E2436" s="1"/>
      <c r="G2436" s="1"/>
      <c r="H2436" s="1"/>
      <c r="I2436" s="1"/>
      <c r="J2436" s="1"/>
    </row>
    <row r="2437" spans="3:10" x14ac:dyDescent="0.25">
      <c r="C2437" s="1"/>
      <c r="D2437" s="1"/>
      <c r="E2437" s="1"/>
      <c r="G2437" s="1"/>
      <c r="H2437" s="1"/>
      <c r="I2437" s="1"/>
      <c r="J2437" s="1"/>
    </row>
    <row r="2438" spans="3:10" x14ac:dyDescent="0.25">
      <c r="C2438" s="1"/>
      <c r="D2438" s="1"/>
      <c r="E2438" s="1"/>
      <c r="G2438" s="1"/>
      <c r="H2438" s="1"/>
      <c r="I2438" s="1"/>
      <c r="J2438" s="1"/>
    </row>
    <row r="2439" spans="3:10" x14ac:dyDescent="0.25">
      <c r="C2439" s="1"/>
      <c r="D2439" s="1"/>
      <c r="E2439" s="1"/>
      <c r="G2439" s="1"/>
      <c r="H2439" s="1"/>
      <c r="I2439" s="1"/>
      <c r="J2439" s="1"/>
    </row>
    <row r="2440" spans="3:10" x14ac:dyDescent="0.25">
      <c r="C2440" s="1"/>
      <c r="D2440" s="1"/>
      <c r="E2440" s="1"/>
      <c r="G2440" s="1"/>
      <c r="H2440" s="1"/>
      <c r="I2440" s="1"/>
      <c r="J2440" s="1"/>
    </row>
    <row r="2441" spans="3:10" x14ac:dyDescent="0.25">
      <c r="C2441" s="1"/>
      <c r="D2441" s="1"/>
      <c r="E2441" s="1"/>
      <c r="G2441" s="1"/>
      <c r="H2441" s="1"/>
      <c r="I2441" s="1"/>
      <c r="J2441" s="1"/>
    </row>
    <row r="2442" spans="3:10" x14ac:dyDescent="0.25">
      <c r="C2442" s="1"/>
      <c r="D2442" s="1"/>
      <c r="E2442" s="1"/>
      <c r="G2442" s="1"/>
      <c r="H2442" s="1"/>
      <c r="I2442" s="1"/>
      <c r="J2442" s="1"/>
    </row>
    <row r="2443" spans="3:10" x14ac:dyDescent="0.25">
      <c r="C2443" s="1"/>
      <c r="D2443" s="1"/>
      <c r="E2443" s="1"/>
      <c r="G2443" s="1"/>
      <c r="H2443" s="1"/>
      <c r="I2443" s="1"/>
      <c r="J2443" s="1"/>
    </row>
    <row r="2444" spans="3:10" x14ac:dyDescent="0.25">
      <c r="C2444" s="1"/>
      <c r="D2444" s="1"/>
      <c r="E2444" s="1"/>
      <c r="G2444" s="1"/>
      <c r="H2444" s="1"/>
      <c r="I2444" s="1"/>
      <c r="J2444" s="1"/>
    </row>
    <row r="2445" spans="3:10" x14ac:dyDescent="0.25">
      <c r="C2445" s="1"/>
      <c r="D2445" s="1"/>
      <c r="E2445" s="1"/>
      <c r="G2445" s="1"/>
      <c r="H2445" s="1"/>
      <c r="I2445" s="1"/>
      <c r="J2445" s="1"/>
    </row>
    <row r="2446" spans="3:10" x14ac:dyDescent="0.25">
      <c r="C2446" s="1"/>
      <c r="D2446" s="1"/>
      <c r="E2446" s="1"/>
      <c r="G2446" s="1"/>
      <c r="H2446" s="1"/>
      <c r="I2446" s="1"/>
      <c r="J2446" s="1"/>
    </row>
    <row r="2447" spans="3:10" x14ac:dyDescent="0.25">
      <c r="C2447" s="1"/>
      <c r="D2447" s="1"/>
      <c r="E2447" s="1"/>
      <c r="G2447" s="1"/>
      <c r="H2447" s="1"/>
      <c r="I2447" s="1"/>
      <c r="J2447" s="1"/>
    </row>
    <row r="2448" spans="3:10" x14ac:dyDescent="0.25">
      <c r="C2448" s="1"/>
      <c r="D2448" s="1"/>
      <c r="E2448" s="1"/>
      <c r="G2448" s="1"/>
      <c r="H2448" s="1"/>
      <c r="I2448" s="1"/>
      <c r="J2448" s="1"/>
    </row>
    <row r="2449" spans="3:10" x14ac:dyDescent="0.25">
      <c r="C2449" s="1"/>
      <c r="D2449" s="1"/>
      <c r="E2449" s="1"/>
      <c r="G2449" s="1"/>
      <c r="H2449" s="1"/>
      <c r="I2449" s="1"/>
      <c r="J2449" s="1"/>
    </row>
    <row r="2450" spans="3:10" x14ac:dyDescent="0.25">
      <c r="C2450" s="1"/>
      <c r="D2450" s="1"/>
      <c r="E2450" s="1"/>
      <c r="G2450" s="1"/>
      <c r="H2450" s="1"/>
      <c r="I2450" s="1"/>
      <c r="J2450" s="1"/>
    </row>
    <row r="2451" spans="3:10" x14ac:dyDescent="0.25">
      <c r="C2451" s="1"/>
      <c r="D2451" s="1"/>
      <c r="E2451" s="1"/>
      <c r="G2451" s="1"/>
      <c r="H2451" s="1"/>
      <c r="I2451" s="1"/>
      <c r="J2451" s="1"/>
    </row>
    <row r="2452" spans="3:10" x14ac:dyDescent="0.25">
      <c r="C2452" s="1"/>
      <c r="D2452" s="1"/>
      <c r="E2452" s="1"/>
      <c r="G2452" s="1"/>
      <c r="H2452" s="1"/>
      <c r="I2452" s="1"/>
      <c r="J2452" s="1"/>
    </row>
    <row r="2453" spans="3:10" x14ac:dyDescent="0.25">
      <c r="C2453" s="1"/>
      <c r="D2453" s="1"/>
      <c r="E2453" s="1"/>
      <c r="G2453" s="1"/>
      <c r="H2453" s="1"/>
      <c r="I2453" s="1"/>
      <c r="J2453" s="1"/>
    </row>
    <row r="2454" spans="3:10" x14ac:dyDescent="0.25">
      <c r="C2454" s="1"/>
      <c r="D2454" s="1"/>
      <c r="E2454" s="1"/>
      <c r="G2454" s="1"/>
      <c r="H2454" s="1"/>
      <c r="I2454" s="1"/>
      <c r="J2454" s="1"/>
    </row>
    <row r="2455" spans="3:10" x14ac:dyDescent="0.25">
      <c r="C2455" s="1"/>
      <c r="D2455" s="1"/>
      <c r="E2455" s="1"/>
      <c r="G2455" s="1"/>
      <c r="H2455" s="1"/>
      <c r="I2455" s="1"/>
      <c r="J2455" s="1"/>
    </row>
    <row r="2456" spans="3:10" x14ac:dyDescent="0.25">
      <c r="C2456" s="1"/>
      <c r="D2456" s="1"/>
      <c r="E2456" s="1"/>
      <c r="G2456" s="1"/>
      <c r="H2456" s="1"/>
      <c r="I2456" s="1"/>
      <c r="J2456" s="1"/>
    </row>
    <row r="2457" spans="3:10" x14ac:dyDescent="0.25">
      <c r="C2457" s="1"/>
      <c r="D2457" s="1"/>
      <c r="E2457" s="1"/>
      <c r="G2457" s="1"/>
      <c r="H2457" s="1"/>
      <c r="I2457" s="1"/>
      <c r="J2457" s="1"/>
    </row>
    <row r="2458" spans="3:10" x14ac:dyDescent="0.25">
      <c r="C2458" s="1"/>
      <c r="D2458" s="1"/>
      <c r="E2458" s="1"/>
      <c r="G2458" s="1"/>
      <c r="H2458" s="1"/>
      <c r="I2458" s="1"/>
      <c r="J2458" s="1"/>
    </row>
    <row r="2459" spans="3:10" x14ac:dyDescent="0.25">
      <c r="C2459" s="1"/>
      <c r="D2459" s="1"/>
      <c r="E2459" s="1"/>
      <c r="G2459" s="1"/>
      <c r="H2459" s="1"/>
      <c r="I2459" s="1"/>
      <c r="J2459" s="1"/>
    </row>
    <row r="2460" spans="3:10" x14ac:dyDescent="0.25">
      <c r="C2460" s="1"/>
      <c r="D2460" s="1"/>
      <c r="E2460" s="1"/>
      <c r="G2460" s="1"/>
      <c r="H2460" s="1"/>
      <c r="I2460" s="1"/>
      <c r="J2460" s="1"/>
    </row>
    <row r="2461" spans="3:10" x14ac:dyDescent="0.25">
      <c r="C2461" s="1"/>
      <c r="D2461" s="1"/>
      <c r="E2461" s="1"/>
      <c r="G2461" s="1"/>
      <c r="H2461" s="1"/>
      <c r="I2461" s="1"/>
      <c r="J2461" s="1"/>
    </row>
    <row r="2462" spans="3:10" x14ac:dyDescent="0.25">
      <c r="C2462" s="1"/>
      <c r="D2462" s="1"/>
      <c r="E2462" s="1"/>
      <c r="G2462" s="1"/>
      <c r="H2462" s="1"/>
      <c r="I2462" s="1"/>
      <c r="J2462" s="1"/>
    </row>
    <row r="2463" spans="3:10" x14ac:dyDescent="0.25">
      <c r="C2463" s="1"/>
      <c r="D2463" s="1"/>
      <c r="E2463" s="1"/>
      <c r="G2463" s="1"/>
      <c r="H2463" s="1"/>
      <c r="I2463" s="1"/>
      <c r="J2463" s="1"/>
    </row>
    <row r="2464" spans="3:10" x14ac:dyDescent="0.25">
      <c r="C2464" s="1"/>
      <c r="D2464" s="1"/>
      <c r="E2464" s="1"/>
      <c r="G2464" s="1"/>
      <c r="H2464" s="1"/>
      <c r="I2464" s="1"/>
      <c r="J2464" s="1"/>
    </row>
    <row r="2465" spans="3:10" x14ac:dyDescent="0.25">
      <c r="C2465" s="1"/>
      <c r="D2465" s="1"/>
      <c r="E2465" s="1"/>
      <c r="G2465" s="1"/>
      <c r="H2465" s="1"/>
      <c r="I2465" s="1"/>
      <c r="J2465" s="1"/>
    </row>
    <row r="2466" spans="3:10" x14ac:dyDescent="0.25">
      <c r="C2466" s="1"/>
      <c r="D2466" s="1"/>
      <c r="E2466" s="1"/>
      <c r="G2466" s="1"/>
      <c r="H2466" s="1"/>
      <c r="I2466" s="1"/>
      <c r="J2466" s="1"/>
    </row>
    <row r="2467" spans="3:10" x14ac:dyDescent="0.25">
      <c r="C2467" s="1"/>
      <c r="D2467" s="1"/>
      <c r="E2467" s="1"/>
      <c r="G2467" s="1"/>
      <c r="H2467" s="1"/>
      <c r="I2467" s="1"/>
      <c r="J2467" s="1"/>
    </row>
    <row r="2468" spans="3:10" x14ac:dyDescent="0.25">
      <c r="C2468" s="1"/>
      <c r="D2468" s="1"/>
      <c r="E2468" s="1"/>
      <c r="G2468" s="1"/>
      <c r="H2468" s="1"/>
      <c r="I2468" s="1"/>
      <c r="J2468" s="1"/>
    </row>
    <row r="2469" spans="3:10" x14ac:dyDescent="0.25">
      <c r="C2469" s="1"/>
      <c r="D2469" s="1"/>
      <c r="E2469" s="1"/>
      <c r="G2469" s="1"/>
      <c r="H2469" s="1"/>
      <c r="I2469" s="1"/>
      <c r="J2469" s="1"/>
    </row>
    <row r="2470" spans="3:10" x14ac:dyDescent="0.25">
      <c r="C2470" s="1"/>
      <c r="D2470" s="1"/>
      <c r="E2470" s="1"/>
      <c r="G2470" s="1"/>
      <c r="H2470" s="1"/>
      <c r="I2470" s="1"/>
      <c r="J2470" s="1"/>
    </row>
    <row r="2471" spans="3:10" x14ac:dyDescent="0.25">
      <c r="C2471" s="1"/>
      <c r="D2471" s="1"/>
      <c r="E2471" s="1"/>
      <c r="G2471" s="1"/>
      <c r="H2471" s="1"/>
      <c r="I2471" s="1"/>
      <c r="J2471" s="1"/>
    </row>
    <row r="2472" spans="3:10" x14ac:dyDescent="0.25">
      <c r="C2472" s="1"/>
      <c r="D2472" s="1"/>
      <c r="E2472" s="1"/>
      <c r="G2472" s="1"/>
      <c r="H2472" s="1"/>
      <c r="I2472" s="1"/>
      <c r="J2472" s="1"/>
    </row>
    <row r="2473" spans="3:10" x14ac:dyDescent="0.25">
      <c r="C2473" s="1"/>
      <c r="D2473" s="1"/>
      <c r="E2473" s="1"/>
      <c r="G2473" s="1"/>
      <c r="H2473" s="1"/>
      <c r="I2473" s="1"/>
      <c r="J2473" s="1"/>
    </row>
    <row r="2474" spans="3:10" x14ac:dyDescent="0.25">
      <c r="C2474" s="1"/>
      <c r="D2474" s="1"/>
      <c r="E2474" s="1"/>
      <c r="G2474" s="1"/>
      <c r="H2474" s="1"/>
      <c r="I2474" s="1"/>
      <c r="J2474" s="1"/>
    </row>
    <row r="2475" spans="3:10" x14ac:dyDescent="0.25">
      <c r="C2475" s="1"/>
      <c r="D2475" s="1"/>
      <c r="E2475" s="1"/>
      <c r="G2475" s="1"/>
      <c r="H2475" s="1"/>
      <c r="I2475" s="1"/>
      <c r="J2475" s="1"/>
    </row>
    <row r="2476" spans="3:10" x14ac:dyDescent="0.25">
      <c r="C2476" s="1"/>
      <c r="D2476" s="1"/>
      <c r="E2476" s="1"/>
      <c r="G2476" s="1"/>
      <c r="H2476" s="1"/>
      <c r="I2476" s="1"/>
      <c r="J2476" s="1"/>
    </row>
    <row r="2477" spans="3:10" x14ac:dyDescent="0.25">
      <c r="C2477" s="1"/>
      <c r="D2477" s="1"/>
      <c r="E2477" s="1"/>
      <c r="G2477" s="1"/>
      <c r="H2477" s="1"/>
      <c r="I2477" s="1"/>
      <c r="J2477" s="1"/>
    </row>
    <row r="2478" spans="3:10" x14ac:dyDescent="0.25">
      <c r="C2478" s="1"/>
      <c r="D2478" s="1"/>
      <c r="E2478" s="1"/>
      <c r="G2478" s="1"/>
      <c r="H2478" s="1"/>
      <c r="I2478" s="1"/>
      <c r="J2478" s="1"/>
    </row>
    <row r="2479" spans="3:10" x14ac:dyDescent="0.25">
      <c r="C2479" s="1"/>
      <c r="D2479" s="1"/>
      <c r="E2479" s="1"/>
      <c r="G2479" s="1"/>
      <c r="H2479" s="1"/>
      <c r="I2479" s="1"/>
      <c r="J2479" s="1"/>
    </row>
    <row r="2480" spans="3:10" x14ac:dyDescent="0.25">
      <c r="C2480" s="1"/>
      <c r="D2480" s="1"/>
      <c r="E2480" s="1"/>
      <c r="G2480" s="1"/>
      <c r="H2480" s="1"/>
      <c r="I2480" s="1"/>
      <c r="J2480" s="1"/>
    </row>
    <row r="2481" spans="3:10" x14ac:dyDescent="0.25">
      <c r="C2481" s="1"/>
      <c r="D2481" s="1"/>
      <c r="E2481" s="1"/>
      <c r="G2481" s="1"/>
      <c r="H2481" s="1"/>
      <c r="I2481" s="1"/>
      <c r="J2481" s="1"/>
    </row>
    <row r="2482" spans="3:10" x14ac:dyDescent="0.25">
      <c r="C2482" s="1"/>
      <c r="D2482" s="1"/>
      <c r="E2482" s="1"/>
      <c r="G2482" s="1"/>
      <c r="H2482" s="1"/>
      <c r="I2482" s="1"/>
      <c r="J2482" s="1"/>
    </row>
    <row r="2483" spans="3:10" x14ac:dyDescent="0.25">
      <c r="C2483" s="1"/>
      <c r="D2483" s="1"/>
      <c r="E2483" s="1"/>
      <c r="G2483" s="1"/>
      <c r="H2483" s="1"/>
      <c r="I2483" s="1"/>
      <c r="J2483" s="1"/>
    </row>
    <row r="2484" spans="3:10" x14ac:dyDescent="0.25">
      <c r="C2484" s="1"/>
      <c r="D2484" s="1"/>
      <c r="E2484" s="1"/>
      <c r="G2484" s="1"/>
      <c r="H2484" s="1"/>
      <c r="I2484" s="1"/>
      <c r="J2484" s="1"/>
    </row>
    <row r="2485" spans="3:10" x14ac:dyDescent="0.25">
      <c r="C2485" s="1"/>
      <c r="D2485" s="1"/>
      <c r="E2485" s="1"/>
      <c r="G2485" s="1"/>
      <c r="H2485" s="1"/>
      <c r="I2485" s="1"/>
      <c r="J2485" s="1"/>
    </row>
    <row r="2486" spans="3:10" x14ac:dyDescent="0.25">
      <c r="C2486" s="1"/>
      <c r="D2486" s="1"/>
      <c r="E2486" s="1"/>
      <c r="G2486" s="1"/>
      <c r="H2486" s="1"/>
      <c r="I2486" s="1"/>
      <c r="J2486" s="1"/>
    </row>
    <row r="2487" spans="3:10" x14ac:dyDescent="0.25">
      <c r="C2487" s="1"/>
      <c r="D2487" s="1"/>
      <c r="E2487" s="1"/>
      <c r="G2487" s="1"/>
      <c r="H2487" s="1"/>
      <c r="I2487" s="1"/>
      <c r="J2487" s="1"/>
    </row>
    <row r="2488" spans="3:10" x14ac:dyDescent="0.25">
      <c r="C2488" s="1"/>
      <c r="D2488" s="1"/>
      <c r="E2488" s="1"/>
      <c r="G2488" s="1"/>
      <c r="H2488" s="1"/>
      <c r="I2488" s="1"/>
      <c r="J2488" s="1"/>
    </row>
    <row r="2489" spans="3:10" x14ac:dyDescent="0.25">
      <c r="C2489" s="1"/>
      <c r="D2489" s="1"/>
      <c r="E2489" s="1"/>
      <c r="G2489" s="1"/>
      <c r="H2489" s="1"/>
      <c r="I2489" s="1"/>
      <c r="J2489" s="1"/>
    </row>
    <row r="2490" spans="3:10" x14ac:dyDescent="0.25">
      <c r="C2490" s="1"/>
      <c r="D2490" s="1"/>
      <c r="E2490" s="1"/>
      <c r="G2490" s="1"/>
      <c r="H2490" s="1"/>
      <c r="I2490" s="1"/>
      <c r="J2490" s="1"/>
    </row>
    <row r="2491" spans="3:10" x14ac:dyDescent="0.25">
      <c r="C2491" s="1"/>
      <c r="D2491" s="1"/>
      <c r="E2491" s="1"/>
      <c r="G2491" s="1"/>
      <c r="H2491" s="1"/>
      <c r="I2491" s="1"/>
      <c r="J2491" s="1"/>
    </row>
    <row r="2492" spans="3:10" x14ac:dyDescent="0.25">
      <c r="C2492" s="1"/>
      <c r="D2492" s="1"/>
      <c r="E2492" s="1"/>
      <c r="G2492" s="1"/>
      <c r="H2492" s="1"/>
      <c r="I2492" s="1"/>
      <c r="J2492" s="1"/>
    </row>
    <row r="2493" spans="3:10" x14ac:dyDescent="0.25">
      <c r="C2493" s="1"/>
      <c r="D2493" s="1"/>
      <c r="E2493" s="1"/>
      <c r="G2493" s="1"/>
      <c r="H2493" s="1"/>
      <c r="I2493" s="1"/>
      <c r="J2493" s="1"/>
    </row>
    <row r="2494" spans="3:10" x14ac:dyDescent="0.25">
      <c r="C2494" s="1"/>
      <c r="D2494" s="1"/>
      <c r="E2494" s="1"/>
      <c r="G2494" s="1"/>
      <c r="H2494" s="1"/>
      <c r="I2494" s="1"/>
      <c r="J2494" s="1"/>
    </row>
    <row r="2495" spans="3:10" x14ac:dyDescent="0.25">
      <c r="C2495" s="1"/>
      <c r="D2495" s="1"/>
      <c r="E2495" s="1"/>
      <c r="G2495" s="1"/>
      <c r="H2495" s="1"/>
      <c r="I2495" s="1"/>
      <c r="J2495" s="1"/>
    </row>
    <row r="2496" spans="3:10" x14ac:dyDescent="0.25">
      <c r="C2496" s="1"/>
      <c r="D2496" s="1"/>
      <c r="E2496" s="1"/>
      <c r="G2496" s="1"/>
      <c r="H2496" s="1"/>
      <c r="I2496" s="1"/>
      <c r="J2496" s="1"/>
    </row>
    <row r="2497" spans="3:10" x14ac:dyDescent="0.25">
      <c r="C2497" s="1"/>
      <c r="D2497" s="1"/>
      <c r="E2497" s="1"/>
      <c r="G2497" s="1"/>
      <c r="H2497" s="1"/>
      <c r="I2497" s="1"/>
      <c r="J2497" s="1"/>
    </row>
    <row r="2498" spans="3:10" x14ac:dyDescent="0.25">
      <c r="C2498" s="1"/>
      <c r="D2498" s="1"/>
      <c r="E2498" s="1"/>
      <c r="G2498" s="1"/>
      <c r="H2498" s="1"/>
      <c r="I2498" s="1"/>
      <c r="J2498" s="1"/>
    </row>
    <row r="2499" spans="3:10" x14ac:dyDescent="0.25">
      <c r="C2499" s="1"/>
      <c r="D2499" s="1"/>
      <c r="E2499" s="1"/>
      <c r="G2499" s="1"/>
      <c r="H2499" s="1"/>
      <c r="I2499" s="1"/>
      <c r="J2499" s="1"/>
    </row>
    <row r="2500" spans="3:10" x14ac:dyDescent="0.25">
      <c r="C2500" s="1"/>
      <c r="D2500" s="1"/>
      <c r="E2500" s="1"/>
      <c r="G2500" s="1"/>
      <c r="H2500" s="1"/>
      <c r="I2500" s="1"/>
      <c r="J2500" s="1"/>
    </row>
    <row r="2501" spans="3:10" x14ac:dyDescent="0.25">
      <c r="C2501" s="1"/>
      <c r="D2501" s="1"/>
      <c r="E2501" s="1"/>
      <c r="G2501" s="1"/>
      <c r="H2501" s="1"/>
      <c r="I2501" s="1"/>
      <c r="J2501" s="1"/>
    </row>
    <row r="2502" spans="3:10" x14ac:dyDescent="0.25">
      <c r="C2502" s="1"/>
      <c r="D2502" s="1"/>
      <c r="E2502" s="1"/>
      <c r="G2502" s="1"/>
      <c r="H2502" s="1"/>
      <c r="I2502" s="1"/>
      <c r="J2502" s="1"/>
    </row>
    <row r="2503" spans="3:10" x14ac:dyDescent="0.25">
      <c r="C2503" s="1"/>
      <c r="D2503" s="1"/>
      <c r="E2503" s="1"/>
      <c r="G2503" s="1"/>
      <c r="H2503" s="1"/>
      <c r="I2503" s="1"/>
      <c r="J2503" s="1"/>
    </row>
    <row r="2504" spans="3:10" x14ac:dyDescent="0.25">
      <c r="C2504" s="1"/>
      <c r="D2504" s="1"/>
      <c r="E2504" s="1"/>
      <c r="G2504" s="1"/>
      <c r="H2504" s="1"/>
      <c r="I2504" s="1"/>
      <c r="J2504" s="1"/>
    </row>
    <row r="2505" spans="3:10" x14ac:dyDescent="0.25">
      <c r="C2505" s="1"/>
      <c r="D2505" s="1"/>
      <c r="E2505" s="1"/>
      <c r="G2505" s="1"/>
      <c r="H2505" s="1"/>
      <c r="I2505" s="1"/>
      <c r="J2505" s="1"/>
    </row>
    <row r="2506" spans="3:10" x14ac:dyDescent="0.25">
      <c r="C2506" s="1"/>
      <c r="D2506" s="1"/>
      <c r="E2506" s="1"/>
      <c r="G2506" s="1"/>
      <c r="H2506" s="1"/>
      <c r="I2506" s="1"/>
      <c r="J2506" s="1"/>
    </row>
    <row r="2507" spans="3:10" x14ac:dyDescent="0.25">
      <c r="C2507" s="1"/>
      <c r="D2507" s="1"/>
      <c r="E2507" s="1"/>
      <c r="G2507" s="1"/>
      <c r="H2507" s="1"/>
      <c r="I2507" s="1"/>
      <c r="J2507" s="1"/>
    </row>
    <row r="2508" spans="3:10" x14ac:dyDescent="0.25">
      <c r="C2508" s="1"/>
      <c r="D2508" s="1"/>
      <c r="E2508" s="1"/>
      <c r="G2508" s="1"/>
      <c r="H2508" s="1"/>
      <c r="I2508" s="1"/>
      <c r="J2508" s="1"/>
    </row>
    <row r="2509" spans="3:10" x14ac:dyDescent="0.25">
      <c r="C2509" s="1"/>
      <c r="D2509" s="1"/>
      <c r="E2509" s="1"/>
      <c r="G2509" s="1"/>
      <c r="H2509" s="1"/>
      <c r="I2509" s="1"/>
      <c r="J2509" s="1"/>
    </row>
    <row r="2510" spans="3:10" x14ac:dyDescent="0.25">
      <c r="C2510" s="1"/>
      <c r="D2510" s="1"/>
      <c r="E2510" s="1"/>
      <c r="G2510" s="1"/>
      <c r="H2510" s="1"/>
      <c r="I2510" s="1"/>
      <c r="J2510" s="1"/>
    </row>
    <row r="2511" spans="3:10" x14ac:dyDescent="0.25">
      <c r="C2511" s="1"/>
      <c r="D2511" s="1"/>
      <c r="E2511" s="1"/>
      <c r="G2511" s="1"/>
      <c r="H2511" s="1"/>
      <c r="I2511" s="1"/>
      <c r="J2511" s="1"/>
    </row>
    <row r="2512" spans="3:10" x14ac:dyDescent="0.25">
      <c r="C2512" s="1"/>
      <c r="D2512" s="1"/>
      <c r="E2512" s="1"/>
      <c r="G2512" s="1"/>
      <c r="H2512" s="1"/>
      <c r="I2512" s="1"/>
      <c r="J2512" s="1"/>
    </row>
    <row r="2513" spans="3:10" x14ac:dyDescent="0.25">
      <c r="C2513" s="1"/>
      <c r="D2513" s="1"/>
      <c r="E2513" s="1"/>
      <c r="G2513" s="1"/>
      <c r="H2513" s="1"/>
      <c r="I2513" s="1"/>
      <c r="J2513" s="1"/>
    </row>
    <row r="2514" spans="3:10" x14ac:dyDescent="0.25">
      <c r="C2514" s="1"/>
      <c r="D2514" s="1"/>
      <c r="E2514" s="1"/>
      <c r="G2514" s="1"/>
      <c r="H2514" s="1"/>
      <c r="I2514" s="1"/>
      <c r="J2514" s="1"/>
    </row>
    <row r="2515" spans="3:10" x14ac:dyDescent="0.25">
      <c r="C2515" s="1"/>
      <c r="D2515" s="1"/>
      <c r="E2515" s="1"/>
      <c r="G2515" s="1"/>
      <c r="H2515" s="1"/>
      <c r="I2515" s="1"/>
      <c r="J2515" s="1"/>
    </row>
    <row r="2516" spans="3:10" x14ac:dyDescent="0.25">
      <c r="C2516" s="1"/>
      <c r="D2516" s="1"/>
      <c r="E2516" s="1"/>
      <c r="G2516" s="1"/>
      <c r="H2516" s="1"/>
      <c r="I2516" s="1"/>
      <c r="J2516" s="1"/>
    </row>
    <row r="2517" spans="3:10" x14ac:dyDescent="0.25">
      <c r="C2517" s="1"/>
      <c r="D2517" s="1"/>
      <c r="E2517" s="1"/>
      <c r="G2517" s="1"/>
      <c r="H2517" s="1"/>
      <c r="I2517" s="1"/>
      <c r="J2517" s="1"/>
    </row>
    <row r="2518" spans="3:10" x14ac:dyDescent="0.25">
      <c r="C2518" s="1"/>
      <c r="D2518" s="1"/>
      <c r="E2518" s="1"/>
      <c r="G2518" s="1"/>
      <c r="H2518" s="1"/>
      <c r="I2518" s="1"/>
      <c r="J2518" s="1"/>
    </row>
    <row r="2519" spans="3:10" x14ac:dyDescent="0.25">
      <c r="C2519" s="1"/>
      <c r="D2519" s="1"/>
      <c r="E2519" s="1"/>
      <c r="G2519" s="1"/>
      <c r="H2519" s="1"/>
      <c r="I2519" s="1"/>
      <c r="J2519" s="1"/>
    </row>
    <row r="2520" spans="3:10" x14ac:dyDescent="0.25">
      <c r="C2520" s="1"/>
      <c r="D2520" s="1"/>
      <c r="E2520" s="1"/>
      <c r="G2520" s="1"/>
      <c r="H2520" s="1"/>
      <c r="I2520" s="1"/>
      <c r="J2520" s="1"/>
    </row>
    <row r="2521" spans="3:10" x14ac:dyDescent="0.25">
      <c r="C2521" s="1"/>
      <c r="D2521" s="1"/>
      <c r="E2521" s="1"/>
      <c r="G2521" s="1"/>
      <c r="H2521" s="1"/>
      <c r="I2521" s="1"/>
      <c r="J2521" s="1"/>
    </row>
    <row r="2522" spans="3:10" x14ac:dyDescent="0.25">
      <c r="C2522" s="1"/>
      <c r="D2522" s="1"/>
      <c r="E2522" s="1"/>
      <c r="G2522" s="1"/>
      <c r="H2522" s="1"/>
      <c r="I2522" s="1"/>
      <c r="J2522" s="1"/>
    </row>
    <row r="2523" spans="3:10" x14ac:dyDescent="0.25">
      <c r="C2523" s="1"/>
      <c r="D2523" s="1"/>
      <c r="E2523" s="1"/>
      <c r="G2523" s="1"/>
      <c r="H2523" s="1"/>
      <c r="I2523" s="1"/>
      <c r="J2523" s="1"/>
    </row>
    <row r="2524" spans="3:10" x14ac:dyDescent="0.25">
      <c r="C2524" s="1"/>
      <c r="D2524" s="1"/>
      <c r="E2524" s="1"/>
      <c r="G2524" s="1"/>
      <c r="H2524" s="1"/>
      <c r="I2524" s="1"/>
      <c r="J2524" s="1"/>
    </row>
    <row r="2525" spans="3:10" x14ac:dyDescent="0.25">
      <c r="C2525" s="1"/>
      <c r="D2525" s="1"/>
      <c r="E2525" s="1"/>
      <c r="G2525" s="1"/>
      <c r="H2525" s="1"/>
      <c r="I2525" s="1"/>
      <c r="J2525" s="1"/>
    </row>
    <row r="2526" spans="3:10" x14ac:dyDescent="0.25">
      <c r="C2526" s="1"/>
      <c r="D2526" s="1"/>
      <c r="E2526" s="1"/>
      <c r="G2526" s="1"/>
      <c r="H2526" s="1"/>
      <c r="I2526" s="1"/>
      <c r="J2526" s="1"/>
    </row>
    <row r="2527" spans="3:10" x14ac:dyDescent="0.25">
      <c r="C2527" s="1"/>
      <c r="D2527" s="1"/>
      <c r="E2527" s="1"/>
      <c r="G2527" s="1"/>
      <c r="H2527" s="1"/>
      <c r="I2527" s="1"/>
      <c r="J2527" s="1"/>
    </row>
    <row r="2528" spans="3:10" x14ac:dyDescent="0.25">
      <c r="C2528" s="1"/>
      <c r="D2528" s="1"/>
      <c r="E2528" s="1"/>
      <c r="G2528" s="1"/>
      <c r="H2528" s="1"/>
      <c r="I2528" s="1"/>
      <c r="J2528" s="1"/>
    </row>
    <row r="2529" spans="3:10" x14ac:dyDescent="0.25">
      <c r="C2529" s="1"/>
      <c r="D2529" s="1"/>
      <c r="E2529" s="1"/>
      <c r="G2529" s="1"/>
      <c r="H2529" s="1"/>
      <c r="I2529" s="1"/>
      <c r="J2529" s="1"/>
    </row>
    <row r="2530" spans="3:10" x14ac:dyDescent="0.25">
      <c r="C2530" s="1"/>
      <c r="D2530" s="1"/>
      <c r="E2530" s="1"/>
      <c r="G2530" s="1"/>
      <c r="H2530" s="1"/>
      <c r="I2530" s="1"/>
      <c r="J2530" s="1"/>
    </row>
    <row r="2531" spans="3:10" x14ac:dyDescent="0.25">
      <c r="C2531" s="1"/>
      <c r="D2531" s="1"/>
      <c r="E2531" s="1"/>
      <c r="G2531" s="1"/>
      <c r="H2531" s="1"/>
      <c r="I2531" s="1"/>
      <c r="J2531" s="1"/>
    </row>
    <row r="2532" spans="3:10" x14ac:dyDescent="0.25">
      <c r="C2532" s="1"/>
      <c r="D2532" s="1"/>
      <c r="E2532" s="1"/>
      <c r="G2532" s="1"/>
      <c r="H2532" s="1"/>
      <c r="I2532" s="1"/>
      <c r="J2532" s="1"/>
    </row>
    <row r="2533" spans="3:10" x14ac:dyDescent="0.25">
      <c r="C2533" s="1"/>
      <c r="D2533" s="1"/>
      <c r="E2533" s="1"/>
      <c r="G2533" s="1"/>
      <c r="H2533" s="1"/>
      <c r="I2533" s="1"/>
      <c r="J2533" s="1"/>
    </row>
    <row r="2534" spans="3:10" x14ac:dyDescent="0.25">
      <c r="C2534" s="1"/>
      <c r="D2534" s="1"/>
      <c r="E2534" s="1"/>
      <c r="G2534" s="1"/>
      <c r="H2534" s="1"/>
      <c r="I2534" s="1"/>
      <c r="J2534" s="1"/>
    </row>
    <row r="2535" spans="3:10" x14ac:dyDescent="0.25">
      <c r="C2535" s="1"/>
      <c r="D2535" s="1"/>
      <c r="E2535" s="1"/>
      <c r="G2535" s="1"/>
      <c r="H2535" s="1"/>
      <c r="I2535" s="1"/>
      <c r="J2535" s="1"/>
    </row>
    <row r="2536" spans="3:10" x14ac:dyDescent="0.25">
      <c r="C2536" s="1"/>
      <c r="D2536" s="1"/>
      <c r="E2536" s="1"/>
      <c r="G2536" s="1"/>
      <c r="H2536" s="1"/>
      <c r="I2536" s="1"/>
      <c r="J2536" s="1"/>
    </row>
    <row r="2537" spans="3:10" x14ac:dyDescent="0.25">
      <c r="C2537" s="1"/>
      <c r="D2537" s="1"/>
      <c r="E2537" s="1"/>
      <c r="G2537" s="1"/>
      <c r="H2537" s="1"/>
      <c r="I2537" s="1"/>
      <c r="J2537" s="1"/>
    </row>
    <row r="2538" spans="3:10" x14ac:dyDescent="0.25">
      <c r="C2538" s="1"/>
      <c r="D2538" s="1"/>
      <c r="E2538" s="1"/>
      <c r="G2538" s="1"/>
      <c r="H2538" s="1"/>
      <c r="I2538" s="1"/>
      <c r="J2538" s="1"/>
    </row>
    <row r="2539" spans="3:10" x14ac:dyDescent="0.25">
      <c r="C2539" s="1"/>
      <c r="D2539" s="1"/>
      <c r="E2539" s="1"/>
      <c r="G2539" s="1"/>
      <c r="H2539" s="1"/>
      <c r="I2539" s="1"/>
      <c r="J2539" s="1"/>
    </row>
    <row r="2540" spans="3:10" x14ac:dyDescent="0.25">
      <c r="C2540" s="1"/>
      <c r="D2540" s="1"/>
      <c r="E2540" s="1"/>
      <c r="G2540" s="1"/>
      <c r="H2540" s="1"/>
      <c r="I2540" s="1"/>
      <c r="J2540" s="1"/>
    </row>
    <row r="2541" spans="3:10" x14ac:dyDescent="0.25">
      <c r="C2541" s="1"/>
      <c r="D2541" s="1"/>
      <c r="E2541" s="1"/>
      <c r="G2541" s="1"/>
      <c r="H2541" s="1"/>
      <c r="I2541" s="1"/>
      <c r="J2541" s="1"/>
    </row>
    <row r="2542" spans="3:10" x14ac:dyDescent="0.25">
      <c r="C2542" s="1"/>
      <c r="D2542" s="1"/>
      <c r="E2542" s="1"/>
      <c r="G2542" s="1"/>
      <c r="H2542" s="1"/>
      <c r="I2542" s="1"/>
      <c r="J2542" s="1"/>
    </row>
    <row r="2543" spans="3:10" x14ac:dyDescent="0.25">
      <c r="C2543" s="1"/>
      <c r="D2543" s="1"/>
      <c r="E2543" s="1"/>
      <c r="G2543" s="1"/>
      <c r="H2543" s="1"/>
      <c r="I2543" s="1"/>
      <c r="J2543" s="1"/>
    </row>
    <row r="2544" spans="3:10" x14ac:dyDescent="0.25">
      <c r="C2544" s="1"/>
      <c r="D2544" s="1"/>
      <c r="E2544" s="1"/>
      <c r="G2544" s="1"/>
      <c r="H2544" s="1"/>
      <c r="I2544" s="1"/>
      <c r="J2544" s="1"/>
    </row>
    <row r="2545" spans="3:10" x14ac:dyDescent="0.25">
      <c r="C2545" s="1"/>
      <c r="D2545" s="1"/>
      <c r="E2545" s="1"/>
      <c r="G2545" s="1"/>
      <c r="H2545" s="1"/>
      <c r="I2545" s="1"/>
      <c r="J2545" s="1"/>
    </row>
    <row r="2546" spans="3:10" x14ac:dyDescent="0.25">
      <c r="C2546" s="1"/>
      <c r="D2546" s="1"/>
      <c r="E2546" s="1"/>
      <c r="G2546" s="1"/>
      <c r="H2546" s="1"/>
      <c r="I2546" s="1"/>
      <c r="J2546" s="1"/>
    </row>
    <row r="2547" spans="3:10" x14ac:dyDescent="0.25">
      <c r="C2547" s="1"/>
      <c r="D2547" s="1"/>
      <c r="E2547" s="1"/>
      <c r="G2547" s="1"/>
      <c r="H2547" s="1"/>
      <c r="I2547" s="1"/>
      <c r="J2547" s="1"/>
    </row>
    <row r="2548" spans="3:10" x14ac:dyDescent="0.25">
      <c r="C2548" s="1"/>
      <c r="D2548" s="1"/>
      <c r="E2548" s="1"/>
      <c r="G2548" s="1"/>
      <c r="H2548" s="1"/>
      <c r="I2548" s="1"/>
      <c r="J2548" s="1"/>
    </row>
    <row r="2549" spans="3:10" x14ac:dyDescent="0.25">
      <c r="C2549" s="1"/>
      <c r="D2549" s="1"/>
      <c r="E2549" s="1"/>
      <c r="G2549" s="1"/>
      <c r="H2549" s="1"/>
      <c r="I2549" s="1"/>
      <c r="J2549" s="1"/>
    </row>
    <row r="2550" spans="3:10" x14ac:dyDescent="0.25">
      <c r="C2550" s="1"/>
      <c r="D2550" s="1"/>
      <c r="E2550" s="1"/>
      <c r="G2550" s="1"/>
      <c r="H2550" s="1"/>
      <c r="I2550" s="1"/>
      <c r="J2550" s="1"/>
    </row>
    <row r="2551" spans="3:10" x14ac:dyDescent="0.25">
      <c r="C2551" s="1"/>
      <c r="D2551" s="1"/>
      <c r="E2551" s="1"/>
      <c r="G2551" s="1"/>
      <c r="H2551" s="1"/>
      <c r="I2551" s="1"/>
      <c r="J2551" s="1"/>
    </row>
    <row r="2552" spans="3:10" x14ac:dyDescent="0.25">
      <c r="C2552" s="1"/>
      <c r="D2552" s="1"/>
      <c r="E2552" s="1"/>
      <c r="G2552" s="1"/>
      <c r="H2552" s="1"/>
      <c r="I2552" s="1"/>
      <c r="J2552" s="1"/>
    </row>
    <row r="2553" spans="3:10" x14ac:dyDescent="0.25">
      <c r="C2553" s="1"/>
      <c r="D2553" s="1"/>
      <c r="E2553" s="1"/>
      <c r="G2553" s="1"/>
      <c r="H2553" s="1"/>
      <c r="I2553" s="1"/>
      <c r="J2553" s="1"/>
    </row>
    <row r="2554" spans="3:10" x14ac:dyDescent="0.25">
      <c r="C2554" s="1"/>
      <c r="D2554" s="1"/>
      <c r="E2554" s="1"/>
      <c r="G2554" s="1"/>
      <c r="H2554" s="1"/>
      <c r="I2554" s="1"/>
      <c r="J2554" s="1"/>
    </row>
    <row r="2555" spans="3:10" x14ac:dyDescent="0.25">
      <c r="C2555" s="1"/>
      <c r="D2555" s="1"/>
      <c r="E2555" s="1"/>
      <c r="G2555" s="1"/>
      <c r="H2555" s="1"/>
      <c r="I2555" s="1"/>
      <c r="J2555" s="1"/>
    </row>
    <row r="2556" spans="3:10" x14ac:dyDescent="0.25">
      <c r="C2556" s="1"/>
      <c r="D2556" s="1"/>
      <c r="E2556" s="1"/>
      <c r="G2556" s="1"/>
      <c r="H2556" s="1"/>
      <c r="I2556" s="1"/>
      <c r="J2556" s="1"/>
    </row>
    <row r="2557" spans="3:10" x14ac:dyDescent="0.25">
      <c r="C2557" s="1"/>
      <c r="D2557" s="1"/>
      <c r="E2557" s="1"/>
      <c r="G2557" s="1"/>
      <c r="H2557" s="1"/>
      <c r="I2557" s="1"/>
      <c r="J2557" s="1"/>
    </row>
    <row r="2558" spans="3:10" x14ac:dyDescent="0.25">
      <c r="C2558" s="1"/>
      <c r="D2558" s="1"/>
      <c r="E2558" s="1"/>
      <c r="G2558" s="1"/>
      <c r="H2558" s="1"/>
      <c r="I2558" s="1"/>
      <c r="J2558" s="1"/>
    </row>
    <row r="2559" spans="3:10" x14ac:dyDescent="0.25">
      <c r="C2559" s="1"/>
      <c r="D2559" s="1"/>
      <c r="E2559" s="1"/>
      <c r="G2559" s="1"/>
      <c r="H2559" s="1"/>
      <c r="I2559" s="1"/>
      <c r="J2559" s="1"/>
    </row>
    <row r="2560" spans="3:10" x14ac:dyDescent="0.25">
      <c r="C2560" s="1"/>
      <c r="D2560" s="1"/>
      <c r="E2560" s="1"/>
      <c r="G2560" s="1"/>
      <c r="H2560" s="1"/>
      <c r="I2560" s="1"/>
      <c r="J2560" s="1"/>
    </row>
    <row r="2561" spans="3:10" x14ac:dyDescent="0.25">
      <c r="C2561" s="1"/>
      <c r="D2561" s="1"/>
      <c r="E2561" s="1"/>
      <c r="G2561" s="1"/>
      <c r="H2561" s="1"/>
      <c r="I2561" s="1"/>
      <c r="J2561" s="1"/>
    </row>
    <row r="2562" spans="3:10" x14ac:dyDescent="0.25">
      <c r="C2562" s="1"/>
      <c r="D2562" s="1"/>
      <c r="E2562" s="1"/>
      <c r="G2562" s="1"/>
      <c r="H2562" s="1"/>
      <c r="I2562" s="1"/>
      <c r="J2562" s="1"/>
    </row>
    <row r="2563" spans="3:10" x14ac:dyDescent="0.25">
      <c r="C2563" s="1"/>
      <c r="D2563" s="1"/>
      <c r="E2563" s="1"/>
      <c r="G2563" s="1"/>
      <c r="H2563" s="1"/>
      <c r="I2563" s="1"/>
      <c r="J2563" s="1"/>
    </row>
    <row r="2564" spans="3:10" x14ac:dyDescent="0.25">
      <c r="C2564" s="1"/>
      <c r="D2564" s="1"/>
      <c r="E2564" s="1"/>
      <c r="G2564" s="1"/>
      <c r="H2564" s="1"/>
      <c r="I2564" s="1"/>
      <c r="J2564" s="1"/>
    </row>
    <row r="2565" spans="3:10" x14ac:dyDescent="0.25">
      <c r="C2565" s="1"/>
      <c r="D2565" s="1"/>
      <c r="E2565" s="1"/>
      <c r="G2565" s="1"/>
      <c r="H2565" s="1"/>
      <c r="I2565" s="1"/>
      <c r="J2565" s="1"/>
    </row>
    <row r="2566" spans="3:10" x14ac:dyDescent="0.25">
      <c r="C2566" s="1"/>
      <c r="D2566" s="1"/>
      <c r="E2566" s="1"/>
      <c r="G2566" s="1"/>
      <c r="H2566" s="1"/>
      <c r="I2566" s="1"/>
      <c r="J2566" s="1"/>
    </row>
    <row r="2567" spans="3:10" x14ac:dyDescent="0.25">
      <c r="C2567" s="1"/>
      <c r="D2567" s="1"/>
      <c r="E2567" s="1"/>
      <c r="G2567" s="1"/>
      <c r="H2567" s="1"/>
      <c r="I2567" s="1"/>
      <c r="J2567" s="1"/>
    </row>
    <row r="2568" spans="3:10" x14ac:dyDescent="0.25">
      <c r="C2568" s="1"/>
      <c r="D2568" s="1"/>
      <c r="E2568" s="1"/>
      <c r="G2568" s="1"/>
      <c r="H2568" s="1"/>
      <c r="I2568" s="1"/>
      <c r="J2568" s="1"/>
    </row>
    <row r="2569" spans="3:10" x14ac:dyDescent="0.25">
      <c r="C2569" s="1"/>
      <c r="D2569" s="1"/>
      <c r="E2569" s="1"/>
      <c r="G2569" s="1"/>
      <c r="H2569" s="1"/>
      <c r="I2569" s="1"/>
      <c r="J2569" s="1"/>
    </row>
    <row r="2570" spans="3:10" x14ac:dyDescent="0.25">
      <c r="C2570" s="1"/>
      <c r="D2570" s="1"/>
      <c r="E2570" s="1"/>
      <c r="G2570" s="1"/>
      <c r="H2570" s="1"/>
      <c r="I2570" s="1"/>
      <c r="J2570" s="1"/>
    </row>
    <row r="2571" spans="3:10" x14ac:dyDescent="0.25">
      <c r="C2571" s="1"/>
      <c r="D2571" s="1"/>
      <c r="E2571" s="1"/>
      <c r="G2571" s="1"/>
      <c r="H2571" s="1"/>
      <c r="I2571" s="1"/>
      <c r="J2571" s="1"/>
    </row>
    <row r="2572" spans="3:10" x14ac:dyDescent="0.25">
      <c r="C2572" s="1"/>
      <c r="D2572" s="1"/>
      <c r="E2572" s="1"/>
      <c r="G2572" s="1"/>
      <c r="H2572" s="1"/>
      <c r="I2572" s="1"/>
      <c r="J2572" s="1"/>
    </row>
    <row r="2573" spans="3:10" x14ac:dyDescent="0.25">
      <c r="C2573" s="1"/>
      <c r="D2573" s="1"/>
      <c r="E2573" s="1"/>
      <c r="G2573" s="1"/>
      <c r="H2573" s="1"/>
      <c r="I2573" s="1"/>
      <c r="J2573" s="1"/>
    </row>
    <row r="2574" spans="3:10" x14ac:dyDescent="0.25">
      <c r="C2574" s="1"/>
      <c r="D2574" s="1"/>
      <c r="E2574" s="1"/>
      <c r="G2574" s="1"/>
      <c r="H2574" s="1"/>
      <c r="I2574" s="1"/>
      <c r="J2574" s="1"/>
    </row>
    <row r="2575" spans="3:10" x14ac:dyDescent="0.25">
      <c r="C2575" s="1"/>
      <c r="D2575" s="1"/>
      <c r="E2575" s="1"/>
      <c r="G2575" s="1"/>
      <c r="H2575" s="1"/>
      <c r="I2575" s="1"/>
      <c r="J2575" s="1"/>
    </row>
    <row r="2576" spans="3:10" x14ac:dyDescent="0.25">
      <c r="C2576" s="1"/>
      <c r="D2576" s="1"/>
      <c r="E2576" s="1"/>
      <c r="G2576" s="1"/>
      <c r="H2576" s="1"/>
      <c r="I2576" s="1"/>
      <c r="J2576" s="1"/>
    </row>
    <row r="2577" spans="3:10" x14ac:dyDescent="0.25">
      <c r="C2577" s="1"/>
      <c r="D2577" s="1"/>
      <c r="E2577" s="1"/>
      <c r="G2577" s="1"/>
      <c r="H2577" s="1"/>
      <c r="I2577" s="1"/>
      <c r="J2577" s="1"/>
    </row>
    <row r="2578" spans="3:10" x14ac:dyDescent="0.25">
      <c r="C2578" s="1"/>
      <c r="D2578" s="1"/>
      <c r="E2578" s="1"/>
      <c r="G2578" s="1"/>
      <c r="H2578" s="1"/>
      <c r="I2578" s="1"/>
      <c r="J2578" s="1"/>
    </row>
    <row r="2579" spans="3:10" x14ac:dyDescent="0.25">
      <c r="C2579" s="1"/>
      <c r="D2579" s="1"/>
      <c r="E2579" s="1"/>
      <c r="G2579" s="1"/>
      <c r="H2579" s="1"/>
      <c r="I2579" s="1"/>
      <c r="J2579" s="1"/>
    </row>
    <row r="2580" spans="3:10" x14ac:dyDescent="0.25">
      <c r="C2580" s="1"/>
      <c r="D2580" s="1"/>
      <c r="E2580" s="1"/>
      <c r="G2580" s="1"/>
      <c r="H2580" s="1"/>
      <c r="I2580" s="1"/>
      <c r="J2580" s="1"/>
    </row>
    <row r="2581" spans="3:10" x14ac:dyDescent="0.25">
      <c r="C2581" s="1"/>
      <c r="D2581" s="1"/>
      <c r="E2581" s="1"/>
      <c r="G2581" s="1"/>
      <c r="H2581" s="1"/>
      <c r="I2581" s="1"/>
      <c r="J2581" s="1"/>
    </row>
    <row r="2582" spans="3:10" x14ac:dyDescent="0.25">
      <c r="C2582" s="1"/>
      <c r="D2582" s="1"/>
      <c r="E2582" s="1"/>
      <c r="G2582" s="1"/>
      <c r="H2582" s="1"/>
      <c r="I2582" s="1"/>
      <c r="J2582" s="1"/>
    </row>
    <row r="2583" spans="3:10" x14ac:dyDescent="0.25">
      <c r="C2583" s="1"/>
      <c r="D2583" s="1"/>
      <c r="E2583" s="1"/>
      <c r="G2583" s="1"/>
      <c r="H2583" s="1"/>
      <c r="I2583" s="1"/>
      <c r="J2583" s="1"/>
    </row>
    <row r="2584" spans="3:10" x14ac:dyDescent="0.25">
      <c r="C2584" s="1"/>
      <c r="D2584" s="1"/>
      <c r="E2584" s="1"/>
      <c r="G2584" s="1"/>
      <c r="H2584" s="1"/>
      <c r="I2584" s="1"/>
      <c r="J2584" s="1"/>
    </row>
    <row r="2585" spans="3:10" x14ac:dyDescent="0.25">
      <c r="C2585" s="1"/>
      <c r="D2585" s="1"/>
      <c r="E2585" s="1"/>
      <c r="G2585" s="1"/>
      <c r="H2585" s="1"/>
      <c r="I2585" s="1"/>
      <c r="J2585" s="1"/>
    </row>
    <row r="2586" spans="3:10" x14ac:dyDescent="0.25">
      <c r="C2586" s="1"/>
      <c r="D2586" s="1"/>
      <c r="E2586" s="1"/>
      <c r="G2586" s="1"/>
      <c r="H2586" s="1"/>
      <c r="I2586" s="1"/>
      <c r="J2586" s="1"/>
    </row>
    <row r="2587" spans="3:10" x14ac:dyDescent="0.25">
      <c r="C2587" s="1"/>
      <c r="D2587" s="1"/>
      <c r="E2587" s="1"/>
      <c r="G2587" s="1"/>
      <c r="H2587" s="1"/>
      <c r="I2587" s="1"/>
      <c r="J2587" s="1"/>
    </row>
    <row r="2588" spans="3:10" x14ac:dyDescent="0.25">
      <c r="C2588" s="1"/>
      <c r="D2588" s="1"/>
      <c r="E2588" s="1"/>
      <c r="G2588" s="1"/>
      <c r="H2588" s="1"/>
      <c r="I2588" s="1"/>
      <c r="J2588" s="1"/>
    </row>
    <row r="2589" spans="3:10" x14ac:dyDescent="0.25">
      <c r="C2589" s="1"/>
      <c r="D2589" s="1"/>
      <c r="E2589" s="1"/>
      <c r="G2589" s="1"/>
      <c r="H2589" s="1"/>
      <c r="I2589" s="1"/>
      <c r="J2589" s="1"/>
    </row>
    <row r="2590" spans="3:10" x14ac:dyDescent="0.25">
      <c r="C2590" s="1"/>
      <c r="D2590" s="1"/>
      <c r="E2590" s="1"/>
      <c r="G2590" s="1"/>
      <c r="H2590" s="1"/>
      <c r="I2590" s="1"/>
      <c r="J2590" s="1"/>
    </row>
    <row r="2591" spans="3:10" x14ac:dyDescent="0.25">
      <c r="C2591" s="1"/>
      <c r="D2591" s="1"/>
      <c r="E2591" s="1"/>
      <c r="G2591" s="1"/>
      <c r="H2591" s="1"/>
      <c r="I2591" s="1"/>
      <c r="J2591" s="1"/>
    </row>
    <row r="2592" spans="3:10" x14ac:dyDescent="0.25">
      <c r="C2592" s="1"/>
      <c r="D2592" s="1"/>
      <c r="E2592" s="1"/>
      <c r="G2592" s="1"/>
      <c r="H2592" s="1"/>
      <c r="I2592" s="1"/>
      <c r="J2592" s="1"/>
    </row>
    <row r="2593" spans="3:10" x14ac:dyDescent="0.25">
      <c r="C2593" s="1"/>
      <c r="D2593" s="1"/>
      <c r="E2593" s="1"/>
      <c r="G2593" s="1"/>
      <c r="H2593" s="1"/>
      <c r="I2593" s="1"/>
      <c r="J2593" s="1"/>
    </row>
    <row r="2594" spans="3:10" x14ac:dyDescent="0.25">
      <c r="C2594" s="1"/>
      <c r="D2594" s="1"/>
      <c r="E2594" s="1"/>
      <c r="G2594" s="1"/>
      <c r="H2594" s="1"/>
      <c r="I2594" s="1"/>
      <c r="J2594" s="1"/>
    </row>
    <row r="2595" spans="3:10" x14ac:dyDescent="0.25">
      <c r="C2595" s="1"/>
      <c r="D2595" s="1"/>
      <c r="E2595" s="1"/>
      <c r="G2595" s="1"/>
      <c r="H2595" s="1"/>
      <c r="I2595" s="1"/>
      <c r="J2595" s="1"/>
    </row>
    <row r="2596" spans="3:10" x14ac:dyDescent="0.25">
      <c r="C2596" s="1"/>
      <c r="D2596" s="1"/>
      <c r="E2596" s="1"/>
      <c r="G2596" s="1"/>
      <c r="H2596" s="1"/>
      <c r="I2596" s="1"/>
      <c r="J2596" s="1"/>
    </row>
    <row r="2597" spans="3:10" x14ac:dyDescent="0.25">
      <c r="C2597" s="1"/>
      <c r="D2597" s="1"/>
      <c r="E2597" s="1"/>
      <c r="G2597" s="1"/>
      <c r="H2597" s="1"/>
      <c r="I2597" s="1"/>
      <c r="J2597" s="1"/>
    </row>
    <row r="2598" spans="3:10" x14ac:dyDescent="0.25">
      <c r="C2598" s="1"/>
      <c r="D2598" s="1"/>
      <c r="E2598" s="1"/>
      <c r="G2598" s="1"/>
      <c r="H2598" s="1"/>
      <c r="I2598" s="1"/>
      <c r="J2598" s="1"/>
    </row>
    <row r="2599" spans="3:10" x14ac:dyDescent="0.25">
      <c r="C2599" s="1"/>
      <c r="D2599" s="1"/>
      <c r="E2599" s="1"/>
      <c r="G2599" s="1"/>
      <c r="H2599" s="1"/>
      <c r="I2599" s="1"/>
      <c r="J2599" s="1"/>
    </row>
    <row r="2600" spans="3:10" x14ac:dyDescent="0.25">
      <c r="C2600" s="1"/>
      <c r="D2600" s="1"/>
      <c r="E2600" s="1"/>
      <c r="G2600" s="1"/>
      <c r="H2600" s="1"/>
      <c r="I2600" s="1"/>
      <c r="J2600" s="1"/>
    </row>
    <row r="2601" spans="3:10" x14ac:dyDescent="0.25">
      <c r="C2601" s="1"/>
      <c r="D2601" s="1"/>
      <c r="E2601" s="1"/>
      <c r="G2601" s="1"/>
      <c r="H2601" s="1"/>
      <c r="I2601" s="1"/>
      <c r="J2601" s="1"/>
    </row>
    <row r="2602" spans="3:10" x14ac:dyDescent="0.25">
      <c r="C2602" s="1"/>
      <c r="D2602" s="1"/>
      <c r="E2602" s="1"/>
      <c r="G2602" s="1"/>
      <c r="H2602" s="1"/>
      <c r="I2602" s="1"/>
      <c r="J2602" s="1"/>
    </row>
    <row r="2603" spans="3:10" x14ac:dyDescent="0.25">
      <c r="C2603" s="1"/>
      <c r="D2603" s="1"/>
      <c r="E2603" s="1"/>
      <c r="G2603" s="1"/>
      <c r="H2603" s="1"/>
      <c r="I2603" s="1"/>
      <c r="J2603" s="1"/>
    </row>
    <row r="2604" spans="3:10" x14ac:dyDescent="0.25">
      <c r="C2604" s="1"/>
      <c r="D2604" s="1"/>
      <c r="E2604" s="1"/>
      <c r="G2604" s="1"/>
      <c r="H2604" s="1"/>
      <c r="I2604" s="1"/>
      <c r="J2604" s="1"/>
    </row>
    <row r="2605" spans="3:10" x14ac:dyDescent="0.25">
      <c r="C2605" s="1"/>
      <c r="D2605" s="1"/>
      <c r="E2605" s="1"/>
      <c r="G2605" s="1"/>
      <c r="H2605" s="1"/>
      <c r="I2605" s="1"/>
      <c r="J2605" s="1"/>
    </row>
    <row r="2606" spans="3:10" x14ac:dyDescent="0.25">
      <c r="C2606" s="1"/>
      <c r="D2606" s="1"/>
      <c r="E2606" s="1"/>
      <c r="G2606" s="1"/>
      <c r="H2606" s="1"/>
      <c r="I2606" s="1"/>
      <c r="J2606" s="1"/>
    </row>
    <row r="2607" spans="3:10" x14ac:dyDescent="0.25">
      <c r="C2607" s="1"/>
      <c r="D2607" s="1"/>
      <c r="E2607" s="1"/>
      <c r="G2607" s="1"/>
      <c r="H2607" s="1"/>
      <c r="I2607" s="1"/>
      <c r="J2607" s="1"/>
    </row>
    <row r="2608" spans="3:10" x14ac:dyDescent="0.25">
      <c r="C2608" s="1"/>
      <c r="D2608" s="1"/>
      <c r="E2608" s="1"/>
      <c r="G2608" s="1"/>
      <c r="H2608" s="1"/>
      <c r="I2608" s="1"/>
      <c r="J2608" s="1"/>
    </row>
    <row r="2609" spans="3:10" x14ac:dyDescent="0.25">
      <c r="C2609" s="1"/>
      <c r="D2609" s="1"/>
      <c r="E2609" s="1"/>
      <c r="G2609" s="1"/>
      <c r="H2609" s="1"/>
      <c r="I2609" s="1"/>
      <c r="J2609" s="1"/>
    </row>
    <row r="2610" spans="3:10" x14ac:dyDescent="0.25">
      <c r="C2610" s="1"/>
      <c r="D2610" s="1"/>
      <c r="E2610" s="1"/>
      <c r="G2610" s="1"/>
      <c r="H2610" s="1"/>
      <c r="I2610" s="1"/>
      <c r="J2610" s="1"/>
    </row>
    <row r="2611" spans="3:10" x14ac:dyDescent="0.25">
      <c r="C2611" s="1"/>
      <c r="D2611" s="1"/>
      <c r="E2611" s="1"/>
      <c r="G2611" s="1"/>
      <c r="H2611" s="1"/>
      <c r="I2611" s="1"/>
      <c r="J2611" s="1"/>
    </row>
    <row r="2612" spans="3:10" x14ac:dyDescent="0.25">
      <c r="C2612" s="1"/>
      <c r="D2612" s="1"/>
      <c r="E2612" s="1"/>
      <c r="G2612" s="1"/>
      <c r="H2612" s="1"/>
      <c r="I2612" s="1"/>
      <c r="J2612" s="1"/>
    </row>
    <row r="2613" spans="3:10" x14ac:dyDescent="0.25">
      <c r="C2613" s="1"/>
      <c r="D2613" s="1"/>
      <c r="E2613" s="1"/>
      <c r="G2613" s="1"/>
      <c r="H2613" s="1"/>
      <c r="I2613" s="1"/>
      <c r="J2613" s="1"/>
    </row>
    <row r="2614" spans="3:10" x14ac:dyDescent="0.25">
      <c r="C2614" s="1"/>
      <c r="D2614" s="1"/>
      <c r="E2614" s="1"/>
      <c r="G2614" s="1"/>
      <c r="H2614" s="1"/>
      <c r="I2614" s="1"/>
      <c r="J2614" s="1"/>
    </row>
    <row r="2615" spans="3:10" x14ac:dyDescent="0.25">
      <c r="C2615" s="1"/>
      <c r="D2615" s="1"/>
      <c r="E2615" s="1"/>
      <c r="G2615" s="1"/>
      <c r="H2615" s="1"/>
      <c r="I2615" s="1"/>
      <c r="J2615" s="1"/>
    </row>
    <row r="2616" spans="3:10" x14ac:dyDescent="0.25">
      <c r="C2616" s="1"/>
      <c r="D2616" s="1"/>
      <c r="E2616" s="1"/>
      <c r="G2616" s="1"/>
      <c r="H2616" s="1"/>
      <c r="I2616" s="1"/>
      <c r="J2616" s="1"/>
    </row>
    <row r="2617" spans="3:10" x14ac:dyDescent="0.25">
      <c r="C2617" s="1"/>
      <c r="D2617" s="1"/>
      <c r="E2617" s="1"/>
      <c r="G2617" s="1"/>
      <c r="H2617" s="1"/>
      <c r="I2617" s="1"/>
      <c r="J2617" s="1"/>
    </row>
    <row r="2618" spans="3:10" x14ac:dyDescent="0.25">
      <c r="C2618" s="1"/>
      <c r="D2618" s="1"/>
      <c r="E2618" s="1"/>
      <c r="G2618" s="1"/>
      <c r="H2618" s="1"/>
      <c r="I2618" s="1"/>
      <c r="J2618" s="1"/>
    </row>
    <row r="2619" spans="3:10" x14ac:dyDescent="0.25">
      <c r="C2619" s="1"/>
      <c r="D2619" s="1"/>
      <c r="E2619" s="1"/>
      <c r="G2619" s="1"/>
      <c r="H2619" s="1"/>
      <c r="I2619" s="1"/>
      <c r="J2619" s="1"/>
    </row>
    <row r="2620" spans="3:10" x14ac:dyDescent="0.25">
      <c r="C2620" s="1"/>
      <c r="D2620" s="1"/>
      <c r="E2620" s="1"/>
      <c r="G2620" s="1"/>
      <c r="H2620" s="1"/>
      <c r="I2620" s="1"/>
      <c r="J2620" s="1"/>
    </row>
    <row r="2621" spans="3:10" x14ac:dyDescent="0.25">
      <c r="C2621" s="1"/>
      <c r="D2621" s="1"/>
      <c r="E2621" s="1"/>
      <c r="G2621" s="1"/>
      <c r="H2621" s="1"/>
      <c r="I2621" s="1"/>
      <c r="J2621" s="1"/>
    </row>
    <row r="2622" spans="3:10" x14ac:dyDescent="0.25">
      <c r="C2622" s="1"/>
      <c r="D2622" s="1"/>
      <c r="E2622" s="1"/>
      <c r="G2622" s="1"/>
      <c r="H2622" s="1"/>
      <c r="I2622" s="1"/>
      <c r="J2622" s="1"/>
    </row>
    <row r="2623" spans="3:10" x14ac:dyDescent="0.25">
      <c r="C2623" s="1"/>
      <c r="D2623" s="1"/>
      <c r="E2623" s="1"/>
      <c r="G2623" s="1"/>
      <c r="H2623" s="1"/>
      <c r="I2623" s="1"/>
      <c r="J2623" s="1"/>
    </row>
    <row r="2624" spans="3:10" x14ac:dyDescent="0.25">
      <c r="C2624" s="1"/>
      <c r="D2624" s="1"/>
      <c r="E2624" s="1"/>
      <c r="G2624" s="1"/>
      <c r="H2624" s="1"/>
      <c r="I2624" s="1"/>
      <c r="J2624" s="1"/>
    </row>
    <row r="2625" spans="3:10" x14ac:dyDescent="0.25">
      <c r="C2625" s="1"/>
      <c r="D2625" s="1"/>
      <c r="E2625" s="1"/>
      <c r="G2625" s="1"/>
      <c r="H2625" s="1"/>
      <c r="I2625" s="1"/>
      <c r="J2625" s="1"/>
    </row>
    <row r="2626" spans="3:10" x14ac:dyDescent="0.25">
      <c r="C2626" s="1"/>
      <c r="D2626" s="1"/>
      <c r="E2626" s="1"/>
      <c r="G2626" s="1"/>
      <c r="H2626" s="1"/>
      <c r="I2626" s="1"/>
      <c r="J2626" s="1"/>
    </row>
    <row r="2627" spans="3:10" x14ac:dyDescent="0.25">
      <c r="C2627" s="1"/>
      <c r="D2627" s="1"/>
      <c r="E2627" s="1"/>
      <c r="G2627" s="1"/>
      <c r="H2627" s="1"/>
      <c r="I2627" s="1"/>
      <c r="J2627" s="1"/>
    </row>
    <row r="2628" spans="3:10" x14ac:dyDescent="0.25">
      <c r="C2628" s="1"/>
      <c r="D2628" s="1"/>
      <c r="E2628" s="1"/>
      <c r="G2628" s="1"/>
      <c r="H2628" s="1"/>
      <c r="I2628" s="1"/>
      <c r="J2628" s="1"/>
    </row>
    <row r="2629" spans="3:10" x14ac:dyDescent="0.25">
      <c r="C2629" s="1"/>
      <c r="D2629" s="1"/>
      <c r="E2629" s="1"/>
      <c r="G2629" s="1"/>
      <c r="H2629" s="1"/>
      <c r="I2629" s="1"/>
      <c r="J2629" s="1"/>
    </row>
    <row r="2630" spans="3:10" x14ac:dyDescent="0.25">
      <c r="C2630" s="1"/>
      <c r="D2630" s="1"/>
      <c r="E2630" s="1"/>
      <c r="G2630" s="1"/>
      <c r="H2630" s="1"/>
      <c r="I2630" s="1"/>
      <c r="J2630" s="1"/>
    </row>
    <row r="2631" spans="3:10" x14ac:dyDescent="0.25">
      <c r="C2631" s="1"/>
      <c r="D2631" s="1"/>
      <c r="E2631" s="1"/>
      <c r="G2631" s="1"/>
      <c r="H2631" s="1"/>
      <c r="I2631" s="1"/>
      <c r="J2631" s="1"/>
    </row>
    <row r="2632" spans="3:10" x14ac:dyDescent="0.25">
      <c r="C2632" s="1"/>
      <c r="D2632" s="1"/>
      <c r="E2632" s="1"/>
      <c r="G2632" s="1"/>
      <c r="H2632" s="1"/>
      <c r="I2632" s="1"/>
      <c r="J2632" s="1"/>
    </row>
    <row r="2633" spans="3:10" x14ac:dyDescent="0.25">
      <c r="C2633" s="1"/>
      <c r="D2633" s="1"/>
      <c r="E2633" s="1"/>
      <c r="G2633" s="1"/>
      <c r="H2633" s="1"/>
      <c r="I2633" s="1"/>
      <c r="J2633" s="1"/>
    </row>
    <row r="2634" spans="3:10" x14ac:dyDescent="0.25">
      <c r="C2634" s="1"/>
      <c r="D2634" s="1"/>
      <c r="E2634" s="1"/>
      <c r="G2634" s="1"/>
      <c r="H2634" s="1"/>
      <c r="I2634" s="1"/>
      <c r="J2634" s="1"/>
    </row>
    <row r="2635" spans="3:10" x14ac:dyDescent="0.25">
      <c r="C2635" s="1"/>
      <c r="D2635" s="1"/>
      <c r="E2635" s="1"/>
      <c r="G2635" s="1"/>
      <c r="H2635" s="1"/>
      <c r="I2635" s="1"/>
      <c r="J2635" s="1"/>
    </row>
    <row r="2636" spans="3:10" x14ac:dyDescent="0.25">
      <c r="C2636" s="1"/>
      <c r="D2636" s="1"/>
      <c r="E2636" s="1"/>
      <c r="G2636" s="1"/>
      <c r="H2636" s="1"/>
      <c r="I2636" s="1"/>
      <c r="J2636" s="1"/>
    </row>
    <row r="2637" spans="3:10" x14ac:dyDescent="0.25">
      <c r="C2637" s="1"/>
      <c r="D2637" s="1"/>
      <c r="E2637" s="1"/>
      <c r="G2637" s="1"/>
      <c r="H2637" s="1"/>
      <c r="I2637" s="1"/>
      <c r="J2637" s="1"/>
    </row>
    <row r="2638" spans="3:10" x14ac:dyDescent="0.25">
      <c r="C2638" s="1"/>
      <c r="D2638" s="1"/>
      <c r="E2638" s="1"/>
      <c r="G2638" s="1"/>
      <c r="H2638" s="1"/>
      <c r="I2638" s="1"/>
      <c r="J2638" s="1"/>
    </row>
    <row r="2639" spans="3:10" x14ac:dyDescent="0.25">
      <c r="C2639" s="1"/>
      <c r="D2639" s="1"/>
      <c r="E2639" s="1"/>
      <c r="G2639" s="1"/>
      <c r="H2639" s="1"/>
      <c r="I2639" s="1"/>
      <c r="J2639" s="1"/>
    </row>
    <row r="2640" spans="3:10" x14ac:dyDescent="0.25">
      <c r="C2640" s="1"/>
      <c r="D2640" s="1"/>
      <c r="E2640" s="1"/>
      <c r="G2640" s="1"/>
      <c r="H2640" s="1"/>
      <c r="I2640" s="1"/>
      <c r="J2640" s="1"/>
    </row>
    <row r="2641" spans="3:10" x14ac:dyDescent="0.25">
      <c r="C2641" s="1"/>
      <c r="D2641" s="1"/>
      <c r="E2641" s="1"/>
      <c r="G2641" s="1"/>
      <c r="H2641" s="1"/>
      <c r="I2641" s="1"/>
      <c r="J2641" s="1"/>
    </row>
    <row r="2642" spans="3:10" x14ac:dyDescent="0.25">
      <c r="C2642" s="1"/>
      <c r="D2642" s="1"/>
      <c r="E2642" s="1"/>
      <c r="G2642" s="1"/>
      <c r="H2642" s="1"/>
      <c r="I2642" s="1"/>
      <c r="J2642" s="1"/>
    </row>
    <row r="2643" spans="3:10" x14ac:dyDescent="0.25">
      <c r="C2643" s="1"/>
      <c r="D2643" s="1"/>
      <c r="E2643" s="1"/>
      <c r="G2643" s="1"/>
      <c r="H2643" s="1"/>
      <c r="I2643" s="1"/>
      <c r="J2643" s="1"/>
    </row>
    <row r="2644" spans="3:10" x14ac:dyDescent="0.25">
      <c r="C2644" s="1"/>
      <c r="D2644" s="1"/>
      <c r="E2644" s="1"/>
      <c r="G2644" s="1"/>
      <c r="H2644" s="1"/>
      <c r="I2644" s="1"/>
      <c r="J2644" s="1"/>
    </row>
    <row r="2645" spans="3:10" x14ac:dyDescent="0.25">
      <c r="C2645" s="1"/>
      <c r="D2645" s="1"/>
      <c r="E2645" s="1"/>
      <c r="G2645" s="1"/>
      <c r="H2645" s="1"/>
      <c r="I2645" s="1"/>
      <c r="J2645" s="1"/>
    </row>
    <row r="2646" spans="3:10" x14ac:dyDescent="0.25">
      <c r="C2646" s="1"/>
      <c r="D2646" s="1"/>
      <c r="E2646" s="1"/>
      <c r="G2646" s="1"/>
      <c r="H2646" s="1"/>
      <c r="I2646" s="1"/>
      <c r="J2646" s="1"/>
    </row>
    <row r="2647" spans="3:10" x14ac:dyDescent="0.25">
      <c r="C2647" s="1"/>
      <c r="D2647" s="1"/>
      <c r="E2647" s="1"/>
      <c r="G2647" s="1"/>
      <c r="H2647" s="1"/>
      <c r="I2647" s="1"/>
      <c r="J2647" s="1"/>
    </row>
    <row r="2648" spans="3:10" x14ac:dyDescent="0.25">
      <c r="C2648" s="1"/>
      <c r="D2648" s="1"/>
      <c r="E2648" s="1"/>
      <c r="G2648" s="1"/>
      <c r="H2648" s="1"/>
      <c r="I2648" s="1"/>
      <c r="J2648" s="1"/>
    </row>
    <row r="2649" spans="3:10" x14ac:dyDescent="0.25">
      <c r="C2649" s="1"/>
      <c r="D2649" s="1"/>
      <c r="E2649" s="1"/>
      <c r="G2649" s="1"/>
      <c r="H2649" s="1"/>
      <c r="I2649" s="1"/>
      <c r="J2649" s="1"/>
    </row>
    <row r="2650" spans="3:10" x14ac:dyDescent="0.25">
      <c r="C2650" s="1"/>
      <c r="D2650" s="1"/>
      <c r="E2650" s="1"/>
      <c r="G2650" s="1"/>
      <c r="H2650" s="1"/>
      <c r="I2650" s="1"/>
      <c r="J2650" s="1"/>
    </row>
    <row r="2651" spans="3:10" x14ac:dyDescent="0.25">
      <c r="C2651" s="1"/>
      <c r="D2651" s="1"/>
      <c r="E2651" s="1"/>
      <c r="G2651" s="1"/>
      <c r="H2651" s="1"/>
      <c r="I2651" s="1"/>
      <c r="J2651" s="1"/>
    </row>
    <row r="2652" spans="3:10" x14ac:dyDescent="0.25">
      <c r="C2652" s="1"/>
      <c r="D2652" s="1"/>
      <c r="E2652" s="1"/>
      <c r="G2652" s="1"/>
      <c r="H2652" s="1"/>
      <c r="I2652" s="1"/>
      <c r="J2652" s="1"/>
    </row>
    <row r="2653" spans="3:10" x14ac:dyDescent="0.25">
      <c r="C2653" s="1"/>
      <c r="D2653" s="1"/>
      <c r="E2653" s="1"/>
      <c r="G2653" s="1"/>
      <c r="H2653" s="1"/>
      <c r="I2653" s="1"/>
      <c r="J2653" s="1"/>
    </row>
    <row r="2654" spans="3:10" x14ac:dyDescent="0.25">
      <c r="C2654" s="1"/>
      <c r="D2654" s="1"/>
      <c r="E2654" s="1"/>
      <c r="G2654" s="1"/>
      <c r="H2654" s="1"/>
      <c r="I2654" s="1"/>
      <c r="J2654" s="1"/>
    </row>
    <row r="2655" spans="3:10" x14ac:dyDescent="0.25">
      <c r="C2655" s="1"/>
      <c r="D2655" s="1"/>
      <c r="E2655" s="1"/>
      <c r="G2655" s="1"/>
      <c r="H2655" s="1"/>
      <c r="I2655" s="1"/>
      <c r="J2655" s="1"/>
    </row>
    <row r="2656" spans="3:10" x14ac:dyDescent="0.25">
      <c r="C2656" s="1"/>
      <c r="D2656" s="1"/>
      <c r="E2656" s="1"/>
      <c r="G2656" s="1"/>
      <c r="H2656" s="1"/>
      <c r="I2656" s="1"/>
      <c r="J2656" s="1"/>
    </row>
    <row r="2657" spans="3:10" x14ac:dyDescent="0.25">
      <c r="C2657" s="1"/>
      <c r="D2657" s="1"/>
      <c r="E2657" s="1"/>
      <c r="G2657" s="1"/>
      <c r="H2657" s="1"/>
      <c r="I2657" s="1"/>
      <c r="J2657" s="1"/>
    </row>
    <row r="2658" spans="3:10" x14ac:dyDescent="0.25">
      <c r="C2658" s="1"/>
      <c r="D2658" s="1"/>
      <c r="E2658" s="1"/>
      <c r="G2658" s="1"/>
      <c r="H2658" s="1"/>
      <c r="I2658" s="1"/>
      <c r="J2658" s="1"/>
    </row>
    <row r="2659" spans="3:10" x14ac:dyDescent="0.25">
      <c r="C2659" s="1"/>
      <c r="D2659" s="1"/>
      <c r="E2659" s="1"/>
      <c r="G2659" s="1"/>
      <c r="H2659" s="1"/>
      <c r="I2659" s="1"/>
      <c r="J2659" s="1"/>
    </row>
    <row r="2660" spans="3:10" x14ac:dyDescent="0.25">
      <c r="C2660" s="1"/>
      <c r="D2660" s="1"/>
      <c r="E2660" s="1"/>
      <c r="G2660" s="1"/>
      <c r="H2660" s="1"/>
      <c r="I2660" s="1"/>
      <c r="J2660" s="1"/>
    </row>
    <row r="2661" spans="3:10" x14ac:dyDescent="0.25">
      <c r="C2661" s="1"/>
      <c r="D2661" s="1"/>
      <c r="E2661" s="1"/>
      <c r="G2661" s="1"/>
      <c r="H2661" s="1"/>
      <c r="I2661" s="1"/>
      <c r="J2661" s="1"/>
    </row>
    <row r="2662" spans="3:10" x14ac:dyDescent="0.25">
      <c r="C2662" s="1"/>
      <c r="D2662" s="1"/>
      <c r="E2662" s="1"/>
      <c r="G2662" s="1"/>
      <c r="H2662" s="1"/>
      <c r="I2662" s="1"/>
      <c r="J2662" s="1"/>
    </row>
    <row r="2663" spans="3:10" x14ac:dyDescent="0.25">
      <c r="C2663" s="1"/>
      <c r="D2663" s="1"/>
      <c r="E2663" s="1"/>
      <c r="G2663" s="1"/>
      <c r="H2663" s="1"/>
      <c r="I2663" s="1"/>
      <c r="J2663" s="1"/>
    </row>
    <row r="2664" spans="3:10" x14ac:dyDescent="0.25">
      <c r="C2664" s="1"/>
      <c r="D2664" s="1"/>
      <c r="E2664" s="1"/>
      <c r="G2664" s="1"/>
      <c r="H2664" s="1"/>
      <c r="I2664" s="1"/>
      <c r="J2664" s="1"/>
    </row>
    <row r="2665" spans="3:10" x14ac:dyDescent="0.25">
      <c r="C2665" s="1"/>
      <c r="D2665" s="1"/>
      <c r="E2665" s="1"/>
      <c r="G2665" s="1"/>
      <c r="H2665" s="1"/>
      <c r="I2665" s="1"/>
      <c r="J2665" s="1"/>
    </row>
    <row r="2666" spans="3:10" x14ac:dyDescent="0.25">
      <c r="C2666" s="1"/>
      <c r="D2666" s="1"/>
      <c r="E2666" s="1"/>
      <c r="G2666" s="1"/>
      <c r="H2666" s="1"/>
      <c r="I2666" s="1"/>
      <c r="J2666" s="1"/>
    </row>
    <row r="2667" spans="3:10" x14ac:dyDescent="0.25">
      <c r="C2667" s="1"/>
      <c r="D2667" s="1"/>
      <c r="E2667" s="1"/>
      <c r="G2667" s="1"/>
      <c r="H2667" s="1"/>
      <c r="I2667" s="1"/>
      <c r="J2667" s="1"/>
    </row>
    <row r="2668" spans="3:10" x14ac:dyDescent="0.25">
      <c r="C2668" s="1"/>
      <c r="D2668" s="1"/>
      <c r="E2668" s="1"/>
      <c r="G2668" s="1"/>
      <c r="H2668" s="1"/>
      <c r="I2668" s="1"/>
      <c r="J2668" s="1"/>
    </row>
    <row r="2669" spans="3:10" x14ac:dyDescent="0.25">
      <c r="C2669" s="1"/>
      <c r="D2669" s="1"/>
      <c r="E2669" s="1"/>
      <c r="G2669" s="1"/>
      <c r="H2669" s="1"/>
      <c r="I2669" s="1"/>
      <c r="J2669" s="1"/>
    </row>
    <row r="2670" spans="3:10" x14ac:dyDescent="0.25">
      <c r="C2670" s="1"/>
      <c r="D2670" s="1"/>
      <c r="E2670" s="1"/>
      <c r="G2670" s="1"/>
      <c r="H2670" s="1"/>
      <c r="I2670" s="1"/>
      <c r="J2670" s="1"/>
    </row>
    <row r="2671" spans="3:10" x14ac:dyDescent="0.25">
      <c r="C2671" s="1"/>
      <c r="D2671" s="1"/>
      <c r="E2671" s="1"/>
      <c r="G2671" s="1"/>
      <c r="H2671" s="1"/>
      <c r="I2671" s="1"/>
      <c r="J2671" s="1"/>
    </row>
    <row r="2672" spans="3:10" x14ac:dyDescent="0.25">
      <c r="C2672" s="1"/>
      <c r="D2672" s="1"/>
      <c r="E2672" s="1"/>
      <c r="G2672" s="1"/>
      <c r="H2672" s="1"/>
      <c r="I2672" s="1"/>
      <c r="J2672" s="1"/>
    </row>
    <row r="2673" spans="3:10" x14ac:dyDescent="0.25">
      <c r="C2673" s="1"/>
      <c r="D2673" s="1"/>
      <c r="E2673" s="1"/>
      <c r="G2673" s="1"/>
      <c r="H2673" s="1"/>
      <c r="I2673" s="1"/>
      <c r="J2673" s="1"/>
    </row>
    <row r="2674" spans="3:10" x14ac:dyDescent="0.25">
      <c r="C2674" s="1"/>
      <c r="D2674" s="1"/>
      <c r="E2674" s="1"/>
      <c r="G2674" s="1"/>
      <c r="H2674" s="1"/>
      <c r="I2674" s="1"/>
      <c r="J2674" s="1"/>
    </row>
    <row r="2675" spans="3:10" x14ac:dyDescent="0.25">
      <c r="C2675" s="1"/>
      <c r="D2675" s="1"/>
      <c r="E2675" s="1"/>
      <c r="G2675" s="1"/>
      <c r="H2675" s="1"/>
      <c r="I2675" s="1"/>
      <c r="J2675" s="1"/>
    </row>
    <row r="2676" spans="3:10" x14ac:dyDescent="0.25">
      <c r="C2676" s="1"/>
      <c r="D2676" s="1"/>
      <c r="E2676" s="1"/>
      <c r="G2676" s="1"/>
      <c r="H2676" s="1"/>
      <c r="I2676" s="1"/>
      <c r="J2676" s="1"/>
    </row>
    <row r="2677" spans="3:10" x14ac:dyDescent="0.25">
      <c r="C2677" s="1"/>
      <c r="D2677" s="1"/>
      <c r="E2677" s="1"/>
      <c r="G2677" s="1"/>
      <c r="H2677" s="1"/>
      <c r="I2677" s="1"/>
      <c r="J2677" s="1"/>
    </row>
    <row r="2678" spans="3:10" x14ac:dyDescent="0.25">
      <c r="C2678" s="1"/>
      <c r="D2678" s="1"/>
      <c r="E2678" s="1"/>
      <c r="G2678" s="1"/>
      <c r="H2678" s="1"/>
      <c r="I2678" s="1"/>
      <c r="J2678" s="1"/>
    </row>
    <row r="2679" spans="3:10" x14ac:dyDescent="0.25">
      <c r="C2679" s="1"/>
      <c r="D2679" s="1"/>
      <c r="E2679" s="1"/>
      <c r="G2679" s="1"/>
      <c r="H2679" s="1"/>
      <c r="I2679" s="1"/>
      <c r="J2679" s="1"/>
    </row>
    <row r="2680" spans="3:10" x14ac:dyDescent="0.25">
      <c r="C2680" s="1"/>
      <c r="D2680" s="1"/>
      <c r="E2680" s="1"/>
      <c r="G2680" s="1"/>
      <c r="H2680" s="1"/>
      <c r="I2680" s="1"/>
      <c r="J2680" s="1"/>
    </row>
    <row r="2681" spans="3:10" x14ac:dyDescent="0.25">
      <c r="C2681" s="1"/>
      <c r="D2681" s="1"/>
      <c r="E2681" s="1"/>
      <c r="G2681" s="1"/>
      <c r="H2681" s="1"/>
      <c r="I2681" s="1"/>
      <c r="J2681" s="1"/>
    </row>
    <row r="2682" spans="3:10" x14ac:dyDescent="0.25">
      <c r="C2682" s="1"/>
      <c r="D2682" s="1"/>
      <c r="E2682" s="1"/>
      <c r="G2682" s="1"/>
      <c r="H2682" s="1"/>
      <c r="I2682" s="1"/>
      <c r="J2682" s="1"/>
    </row>
    <row r="2683" spans="3:10" x14ac:dyDescent="0.25">
      <c r="C2683" s="1"/>
      <c r="D2683" s="1"/>
      <c r="E2683" s="1"/>
      <c r="G2683" s="1"/>
      <c r="H2683" s="1"/>
      <c r="I2683" s="1"/>
      <c r="J2683" s="1"/>
    </row>
    <row r="2684" spans="3:10" x14ac:dyDescent="0.25">
      <c r="C2684" s="1"/>
      <c r="D2684" s="1"/>
      <c r="E2684" s="1"/>
      <c r="G2684" s="1"/>
      <c r="H2684" s="1"/>
      <c r="I2684" s="1"/>
      <c r="J2684" s="1"/>
    </row>
    <row r="2685" spans="3:10" x14ac:dyDescent="0.25">
      <c r="C2685" s="1"/>
      <c r="D2685" s="1"/>
      <c r="E2685" s="1"/>
      <c r="G2685" s="1"/>
      <c r="H2685" s="1"/>
      <c r="I2685" s="1"/>
      <c r="J2685" s="1"/>
    </row>
    <row r="2686" spans="3:10" x14ac:dyDescent="0.25">
      <c r="C2686" s="1"/>
      <c r="D2686" s="1"/>
      <c r="E2686" s="1"/>
      <c r="G2686" s="1"/>
      <c r="H2686" s="1"/>
      <c r="I2686" s="1"/>
      <c r="J2686" s="1"/>
    </row>
    <row r="2687" spans="3:10" x14ac:dyDescent="0.25">
      <c r="C2687" s="1"/>
      <c r="D2687" s="1"/>
      <c r="E2687" s="1"/>
      <c r="G2687" s="1"/>
      <c r="H2687" s="1"/>
      <c r="I2687" s="1"/>
      <c r="J2687" s="1"/>
    </row>
    <row r="2688" spans="3:10" x14ac:dyDescent="0.25">
      <c r="C2688" s="1"/>
      <c r="D2688" s="1"/>
      <c r="E2688" s="1"/>
      <c r="G2688" s="1"/>
      <c r="H2688" s="1"/>
      <c r="I2688" s="1"/>
      <c r="J2688" s="1"/>
    </row>
    <row r="2689" spans="3:10" x14ac:dyDescent="0.25">
      <c r="C2689" s="1"/>
      <c r="D2689" s="1"/>
      <c r="E2689" s="1"/>
      <c r="G2689" s="1"/>
      <c r="H2689" s="1"/>
      <c r="I2689" s="1"/>
      <c r="J2689" s="1"/>
    </row>
    <row r="2690" spans="3:10" x14ac:dyDescent="0.25">
      <c r="C2690" s="1"/>
      <c r="D2690" s="1"/>
      <c r="E2690" s="1"/>
      <c r="G2690" s="1"/>
      <c r="H2690" s="1"/>
      <c r="I2690" s="1"/>
      <c r="J2690" s="1"/>
    </row>
    <row r="2691" spans="3:10" x14ac:dyDescent="0.25">
      <c r="C2691" s="1"/>
      <c r="D2691" s="1"/>
      <c r="E2691" s="1"/>
      <c r="G2691" s="1"/>
      <c r="H2691" s="1"/>
      <c r="I2691" s="1"/>
      <c r="J2691" s="1"/>
    </row>
    <row r="2692" spans="3:10" x14ac:dyDescent="0.25">
      <c r="C2692" s="1"/>
      <c r="D2692" s="1"/>
      <c r="E2692" s="1"/>
      <c r="G2692" s="1"/>
      <c r="H2692" s="1"/>
      <c r="I2692" s="1"/>
      <c r="J2692" s="1"/>
    </row>
    <row r="2693" spans="3:10" x14ac:dyDescent="0.25">
      <c r="C2693" s="1"/>
      <c r="D2693" s="1"/>
      <c r="E2693" s="1"/>
      <c r="G2693" s="1"/>
      <c r="H2693" s="1"/>
      <c r="I2693" s="1"/>
      <c r="J2693" s="1"/>
    </row>
    <row r="2694" spans="3:10" x14ac:dyDescent="0.25">
      <c r="C2694" s="1"/>
      <c r="D2694" s="1"/>
      <c r="E2694" s="1"/>
      <c r="G2694" s="1"/>
      <c r="H2694" s="1"/>
      <c r="I2694" s="1"/>
      <c r="J2694" s="1"/>
    </row>
    <row r="2695" spans="3:10" x14ac:dyDescent="0.25">
      <c r="C2695" s="1"/>
      <c r="D2695" s="1"/>
      <c r="E2695" s="1"/>
      <c r="G2695" s="1"/>
      <c r="H2695" s="1"/>
      <c r="I2695" s="1"/>
      <c r="J2695" s="1"/>
    </row>
    <row r="2696" spans="3:10" x14ac:dyDescent="0.25">
      <c r="C2696" s="1"/>
      <c r="D2696" s="1"/>
      <c r="E2696" s="1"/>
      <c r="G2696" s="1"/>
      <c r="H2696" s="1"/>
      <c r="I2696" s="1"/>
      <c r="J2696" s="1"/>
    </row>
    <row r="2697" spans="3:10" x14ac:dyDescent="0.25">
      <c r="C2697" s="1"/>
      <c r="D2697" s="1"/>
      <c r="E2697" s="1"/>
      <c r="G2697" s="1"/>
      <c r="H2697" s="1"/>
      <c r="I2697" s="1"/>
      <c r="J2697" s="1"/>
    </row>
    <row r="2698" spans="3:10" x14ac:dyDescent="0.25">
      <c r="C2698" s="1"/>
      <c r="D2698" s="1"/>
      <c r="E2698" s="1"/>
      <c r="G2698" s="1"/>
      <c r="H2698" s="1"/>
      <c r="I2698" s="1"/>
      <c r="J2698" s="1"/>
    </row>
    <row r="2699" spans="3:10" x14ac:dyDescent="0.25">
      <c r="C2699" s="1"/>
      <c r="D2699" s="1"/>
      <c r="E2699" s="1"/>
      <c r="G2699" s="1"/>
      <c r="H2699" s="1"/>
      <c r="I2699" s="1"/>
      <c r="J2699" s="1"/>
    </row>
    <row r="2700" spans="3:10" x14ac:dyDescent="0.25">
      <c r="C2700" s="1"/>
      <c r="D2700" s="1"/>
      <c r="E2700" s="1"/>
      <c r="G2700" s="1"/>
      <c r="H2700" s="1"/>
      <c r="I2700" s="1"/>
      <c r="J2700" s="1"/>
    </row>
    <row r="2701" spans="3:10" x14ac:dyDescent="0.25">
      <c r="C2701" s="1"/>
      <c r="D2701" s="1"/>
      <c r="E2701" s="1"/>
      <c r="G2701" s="1"/>
      <c r="H2701" s="1"/>
      <c r="I2701" s="1"/>
      <c r="J2701" s="1"/>
    </row>
    <row r="2702" spans="3:10" x14ac:dyDescent="0.25">
      <c r="C2702" s="1"/>
      <c r="D2702" s="1"/>
      <c r="E2702" s="1"/>
      <c r="G2702" s="1"/>
      <c r="H2702" s="1"/>
      <c r="I2702" s="1"/>
      <c r="J2702" s="1"/>
    </row>
    <row r="2703" spans="3:10" x14ac:dyDescent="0.25">
      <c r="C2703" s="1"/>
      <c r="D2703" s="1"/>
      <c r="E2703" s="1"/>
      <c r="G2703" s="1"/>
      <c r="H2703" s="1"/>
      <c r="I2703" s="1"/>
      <c r="J2703" s="1"/>
    </row>
    <row r="2704" spans="3:10" x14ac:dyDescent="0.25">
      <c r="C2704" s="1"/>
      <c r="D2704" s="1"/>
      <c r="E2704" s="1"/>
      <c r="G2704" s="1"/>
      <c r="H2704" s="1"/>
      <c r="I2704" s="1"/>
      <c r="J2704" s="1"/>
    </row>
    <row r="2705" spans="3:10" x14ac:dyDescent="0.25">
      <c r="C2705" s="1"/>
      <c r="D2705" s="1"/>
      <c r="E2705" s="1"/>
      <c r="G2705" s="1"/>
      <c r="H2705" s="1"/>
      <c r="I2705" s="1"/>
      <c r="J2705" s="1"/>
    </row>
    <row r="2706" spans="3:10" x14ac:dyDescent="0.25">
      <c r="C2706" s="1"/>
      <c r="D2706" s="1"/>
      <c r="E2706" s="1"/>
      <c r="G2706" s="1"/>
      <c r="H2706" s="1"/>
      <c r="I2706" s="1"/>
      <c r="J2706" s="1"/>
    </row>
    <row r="2707" spans="3:10" x14ac:dyDescent="0.25">
      <c r="C2707" s="1"/>
      <c r="D2707" s="1"/>
      <c r="E2707" s="1"/>
      <c r="G2707" s="1"/>
      <c r="H2707" s="1"/>
      <c r="I2707" s="1"/>
      <c r="J2707" s="1"/>
    </row>
    <row r="2708" spans="3:10" x14ac:dyDescent="0.25">
      <c r="C2708" s="1"/>
      <c r="D2708" s="1"/>
      <c r="E2708" s="1"/>
      <c r="G2708" s="1"/>
      <c r="H2708" s="1"/>
      <c r="I2708" s="1"/>
      <c r="J2708" s="1"/>
    </row>
    <row r="2709" spans="3:10" x14ac:dyDescent="0.25">
      <c r="C2709" s="1"/>
      <c r="D2709" s="1"/>
      <c r="E2709" s="1"/>
      <c r="G2709" s="1"/>
      <c r="H2709" s="1"/>
      <c r="I2709" s="1"/>
      <c r="J2709" s="1"/>
    </row>
    <row r="2710" spans="3:10" x14ac:dyDescent="0.25">
      <c r="C2710" s="1"/>
      <c r="D2710" s="1"/>
      <c r="E2710" s="1"/>
      <c r="G2710" s="1"/>
      <c r="H2710" s="1"/>
      <c r="I2710" s="1"/>
      <c r="J2710" s="1"/>
    </row>
    <row r="2711" spans="3:10" x14ac:dyDescent="0.25">
      <c r="C2711" s="1"/>
      <c r="D2711" s="1"/>
      <c r="E2711" s="1"/>
      <c r="G2711" s="1"/>
      <c r="H2711" s="1"/>
      <c r="I2711" s="1"/>
      <c r="J2711" s="1"/>
    </row>
    <row r="2712" spans="3:10" x14ac:dyDescent="0.25">
      <c r="C2712" s="1"/>
      <c r="D2712" s="1"/>
      <c r="E2712" s="1"/>
      <c r="G2712" s="1"/>
      <c r="H2712" s="1"/>
      <c r="I2712" s="1"/>
      <c r="J2712" s="1"/>
    </row>
    <row r="2713" spans="3:10" x14ac:dyDescent="0.25">
      <c r="C2713" s="1"/>
      <c r="D2713" s="1"/>
      <c r="E2713" s="1"/>
      <c r="G2713" s="1"/>
      <c r="H2713" s="1"/>
      <c r="I2713" s="1"/>
      <c r="J2713" s="1"/>
    </row>
    <row r="2714" spans="3:10" x14ac:dyDescent="0.25">
      <c r="C2714" s="1"/>
      <c r="D2714" s="1"/>
      <c r="E2714" s="1"/>
      <c r="G2714" s="1"/>
      <c r="H2714" s="1"/>
      <c r="I2714" s="1"/>
      <c r="J2714" s="1"/>
    </row>
    <row r="2715" spans="3:10" x14ac:dyDescent="0.25">
      <c r="C2715" s="1"/>
      <c r="D2715" s="1"/>
      <c r="E2715" s="1"/>
      <c r="G2715" s="1"/>
      <c r="H2715" s="1"/>
      <c r="I2715" s="1"/>
      <c r="J2715" s="1"/>
    </row>
    <row r="2716" spans="3:10" x14ac:dyDescent="0.25">
      <c r="C2716" s="1"/>
      <c r="D2716" s="1"/>
      <c r="E2716" s="1"/>
      <c r="G2716" s="1"/>
      <c r="H2716" s="1"/>
      <c r="I2716" s="1"/>
      <c r="J2716" s="1"/>
    </row>
    <row r="2717" spans="3:10" x14ac:dyDescent="0.25">
      <c r="C2717" s="1"/>
      <c r="D2717" s="1"/>
      <c r="E2717" s="1"/>
      <c r="G2717" s="1"/>
      <c r="H2717" s="1"/>
      <c r="I2717" s="1"/>
      <c r="J2717" s="1"/>
    </row>
    <row r="2718" spans="3:10" x14ac:dyDescent="0.25">
      <c r="C2718" s="1"/>
      <c r="D2718" s="1"/>
      <c r="E2718" s="1"/>
      <c r="G2718" s="1"/>
      <c r="H2718" s="1"/>
      <c r="I2718" s="1"/>
      <c r="J2718" s="1"/>
    </row>
    <row r="2719" spans="3:10" x14ac:dyDescent="0.25">
      <c r="C2719" s="1"/>
      <c r="D2719" s="1"/>
      <c r="E2719" s="1"/>
      <c r="G2719" s="1"/>
      <c r="H2719" s="1"/>
      <c r="I2719" s="1"/>
      <c r="J2719" s="1"/>
    </row>
    <row r="2720" spans="3:10" x14ac:dyDescent="0.25">
      <c r="C2720" s="1"/>
      <c r="D2720" s="1"/>
      <c r="E2720" s="1"/>
      <c r="G2720" s="1"/>
      <c r="H2720" s="1"/>
      <c r="I2720" s="1"/>
      <c r="J2720" s="1"/>
    </row>
    <row r="2721" spans="3:10" x14ac:dyDescent="0.25">
      <c r="C2721" s="1"/>
      <c r="D2721" s="1"/>
      <c r="E2721" s="1"/>
      <c r="G2721" s="1"/>
      <c r="H2721" s="1"/>
      <c r="I2721" s="1"/>
      <c r="J2721" s="1"/>
    </row>
    <row r="2722" spans="3:10" x14ac:dyDescent="0.25">
      <c r="C2722" s="1"/>
      <c r="D2722" s="1"/>
      <c r="E2722" s="1"/>
      <c r="G2722" s="1"/>
      <c r="H2722" s="1"/>
      <c r="I2722" s="1"/>
      <c r="J2722" s="1"/>
    </row>
    <row r="2723" spans="3:10" x14ac:dyDescent="0.25">
      <c r="C2723" s="1"/>
      <c r="D2723" s="1"/>
      <c r="E2723" s="1"/>
      <c r="G2723" s="1"/>
      <c r="H2723" s="1"/>
      <c r="I2723" s="1"/>
      <c r="J2723" s="1"/>
    </row>
    <row r="2724" spans="3:10" x14ac:dyDescent="0.25">
      <c r="C2724" s="1"/>
      <c r="D2724" s="1"/>
      <c r="E2724" s="1"/>
      <c r="G2724" s="1"/>
      <c r="H2724" s="1"/>
      <c r="I2724" s="1"/>
      <c r="J2724" s="1"/>
    </row>
    <row r="2725" spans="3:10" x14ac:dyDescent="0.25">
      <c r="C2725" s="1"/>
      <c r="D2725" s="1"/>
      <c r="E2725" s="1"/>
      <c r="G2725" s="1"/>
      <c r="H2725" s="1"/>
      <c r="I2725" s="1"/>
      <c r="J2725" s="1"/>
    </row>
    <row r="2726" spans="3:10" x14ac:dyDescent="0.25">
      <c r="C2726" s="1"/>
      <c r="D2726" s="1"/>
      <c r="E2726" s="1"/>
      <c r="G2726" s="1"/>
      <c r="H2726" s="1"/>
      <c r="I2726" s="1"/>
      <c r="J2726" s="1"/>
    </row>
    <row r="2727" spans="3:10" x14ac:dyDescent="0.25">
      <c r="C2727" s="1"/>
      <c r="D2727" s="1"/>
      <c r="E2727" s="1"/>
      <c r="G2727" s="1"/>
      <c r="H2727" s="1"/>
      <c r="I2727" s="1"/>
      <c r="J2727" s="1"/>
    </row>
    <row r="2728" spans="3:10" x14ac:dyDescent="0.25">
      <c r="C2728" s="1"/>
      <c r="D2728" s="1"/>
      <c r="E2728" s="1"/>
      <c r="G2728" s="1"/>
      <c r="H2728" s="1"/>
      <c r="I2728" s="1"/>
      <c r="J2728" s="1"/>
    </row>
    <row r="2729" spans="3:10" x14ac:dyDescent="0.25">
      <c r="C2729" s="1"/>
      <c r="D2729" s="1"/>
      <c r="E2729" s="1"/>
      <c r="G2729" s="1"/>
      <c r="H2729" s="1"/>
      <c r="I2729" s="1"/>
      <c r="J2729" s="1"/>
    </row>
    <row r="2730" spans="3:10" x14ac:dyDescent="0.25">
      <c r="C2730" s="1"/>
      <c r="D2730" s="1"/>
      <c r="E2730" s="1"/>
      <c r="G2730" s="1"/>
      <c r="H2730" s="1"/>
      <c r="I2730" s="1"/>
      <c r="J2730" s="1"/>
    </row>
    <row r="2731" spans="3:10" x14ac:dyDescent="0.25">
      <c r="C2731" s="1"/>
      <c r="D2731" s="1"/>
      <c r="E2731" s="1"/>
      <c r="G2731" s="1"/>
      <c r="H2731" s="1"/>
      <c r="I2731" s="1"/>
      <c r="J2731" s="1"/>
    </row>
    <row r="2732" spans="3:10" x14ac:dyDescent="0.25">
      <c r="C2732" s="1"/>
      <c r="D2732" s="1"/>
      <c r="E2732" s="1"/>
      <c r="G2732" s="1"/>
      <c r="H2732" s="1"/>
      <c r="I2732" s="1"/>
      <c r="J2732" s="1"/>
    </row>
    <row r="2733" spans="3:10" x14ac:dyDescent="0.25">
      <c r="C2733" s="1"/>
      <c r="D2733" s="1"/>
      <c r="E2733" s="1"/>
      <c r="G2733" s="1"/>
      <c r="H2733" s="1"/>
      <c r="I2733" s="1"/>
      <c r="J2733" s="1"/>
    </row>
    <row r="2734" spans="3:10" x14ac:dyDescent="0.25">
      <c r="C2734" s="1"/>
      <c r="D2734" s="1"/>
      <c r="E2734" s="1"/>
      <c r="G2734" s="1"/>
      <c r="H2734" s="1"/>
      <c r="I2734" s="1"/>
      <c r="J2734" s="1"/>
    </row>
    <row r="2735" spans="3:10" x14ac:dyDescent="0.25">
      <c r="C2735" s="1"/>
      <c r="D2735" s="1"/>
      <c r="E2735" s="1"/>
      <c r="G2735" s="1"/>
      <c r="H2735" s="1"/>
      <c r="I2735" s="1"/>
      <c r="J2735" s="1"/>
    </row>
    <row r="2736" spans="3:10" x14ac:dyDescent="0.25">
      <c r="C2736" s="1"/>
      <c r="D2736" s="1"/>
      <c r="E2736" s="1"/>
      <c r="G2736" s="1"/>
      <c r="H2736" s="1"/>
      <c r="I2736" s="1"/>
      <c r="J2736" s="1"/>
    </row>
    <row r="2737" spans="3:10" x14ac:dyDescent="0.25">
      <c r="C2737" s="1"/>
      <c r="D2737" s="1"/>
      <c r="E2737" s="1"/>
      <c r="G2737" s="1"/>
      <c r="H2737" s="1"/>
      <c r="I2737" s="1"/>
      <c r="J2737" s="1"/>
    </row>
    <row r="2738" spans="3:10" x14ac:dyDescent="0.25">
      <c r="C2738" s="1"/>
      <c r="D2738" s="1"/>
      <c r="E2738" s="1"/>
      <c r="G2738" s="1"/>
      <c r="H2738" s="1"/>
      <c r="I2738" s="1"/>
      <c r="J2738" s="1"/>
    </row>
    <row r="2739" spans="3:10" x14ac:dyDescent="0.25">
      <c r="C2739" s="1"/>
      <c r="D2739" s="1"/>
      <c r="E2739" s="1"/>
      <c r="G2739" s="1"/>
      <c r="H2739" s="1"/>
      <c r="I2739" s="1"/>
      <c r="J2739" s="1"/>
    </row>
    <row r="2740" spans="3:10" x14ac:dyDescent="0.25">
      <c r="C2740" s="1"/>
      <c r="D2740" s="1"/>
      <c r="E2740" s="1"/>
      <c r="G2740" s="1"/>
      <c r="H2740" s="1"/>
      <c r="I2740" s="1"/>
      <c r="J2740" s="1"/>
    </row>
    <row r="2741" spans="3:10" x14ac:dyDescent="0.25">
      <c r="C2741" s="1"/>
      <c r="D2741" s="1"/>
      <c r="E2741" s="1"/>
      <c r="G2741" s="1"/>
      <c r="H2741" s="1"/>
      <c r="I2741" s="1"/>
      <c r="J2741" s="1"/>
    </row>
    <row r="2742" spans="3:10" x14ac:dyDescent="0.25">
      <c r="C2742" s="1"/>
      <c r="D2742" s="1"/>
      <c r="E2742" s="1"/>
      <c r="G2742" s="1"/>
      <c r="H2742" s="1"/>
      <c r="I2742" s="1"/>
      <c r="J2742" s="1"/>
    </row>
    <row r="2743" spans="3:10" x14ac:dyDescent="0.25">
      <c r="C2743" s="1"/>
      <c r="D2743" s="1"/>
      <c r="E2743" s="1"/>
      <c r="G2743" s="1"/>
      <c r="H2743" s="1"/>
      <c r="I2743" s="1"/>
      <c r="J2743" s="1"/>
    </row>
    <row r="2744" spans="3:10" x14ac:dyDescent="0.25">
      <c r="C2744" s="1"/>
      <c r="D2744" s="1"/>
      <c r="E2744" s="1"/>
      <c r="G2744" s="1"/>
      <c r="H2744" s="1"/>
      <c r="I2744" s="1"/>
      <c r="J2744" s="1"/>
    </row>
    <row r="2745" spans="3:10" x14ac:dyDescent="0.25">
      <c r="C2745" s="1"/>
      <c r="D2745" s="1"/>
      <c r="E2745" s="1"/>
      <c r="G2745" s="1"/>
      <c r="H2745" s="1"/>
      <c r="I2745" s="1"/>
      <c r="J2745" s="1"/>
    </row>
    <row r="2746" spans="3:10" x14ac:dyDescent="0.25">
      <c r="C2746" s="1"/>
      <c r="D2746" s="1"/>
      <c r="E2746" s="1"/>
      <c r="G2746" s="1"/>
      <c r="H2746" s="1"/>
      <c r="I2746" s="1"/>
      <c r="J2746" s="1"/>
    </row>
    <row r="2747" spans="3:10" x14ac:dyDescent="0.25">
      <c r="C2747" s="1"/>
      <c r="D2747" s="1"/>
      <c r="E2747" s="1"/>
      <c r="G2747" s="1"/>
      <c r="H2747" s="1"/>
      <c r="I2747" s="1"/>
      <c r="J2747" s="1"/>
    </row>
    <row r="2748" spans="3:10" x14ac:dyDescent="0.25">
      <c r="C2748" s="1"/>
      <c r="D2748" s="1"/>
      <c r="E2748" s="1"/>
      <c r="G2748" s="1"/>
      <c r="H2748" s="1"/>
      <c r="I2748" s="1"/>
      <c r="J2748" s="1"/>
    </row>
    <row r="2749" spans="3:10" x14ac:dyDescent="0.25">
      <c r="C2749" s="1"/>
      <c r="D2749" s="1"/>
      <c r="E2749" s="1"/>
      <c r="G2749" s="1"/>
      <c r="H2749" s="1"/>
      <c r="I2749" s="1"/>
      <c r="J2749" s="1"/>
    </row>
    <row r="2750" spans="3:10" x14ac:dyDescent="0.25">
      <c r="C2750" s="1"/>
      <c r="D2750" s="1"/>
      <c r="E2750" s="1"/>
      <c r="G2750" s="1"/>
      <c r="H2750" s="1"/>
      <c r="I2750" s="1"/>
      <c r="J2750" s="1"/>
    </row>
    <row r="2751" spans="3:10" x14ac:dyDescent="0.25">
      <c r="C2751" s="1"/>
      <c r="D2751" s="1"/>
      <c r="E2751" s="1"/>
      <c r="G2751" s="1"/>
      <c r="H2751" s="1"/>
      <c r="I2751" s="1"/>
      <c r="J2751" s="1"/>
    </row>
    <row r="2752" spans="3:10" x14ac:dyDescent="0.25">
      <c r="C2752" s="1"/>
      <c r="D2752" s="1"/>
      <c r="E2752" s="1"/>
      <c r="G2752" s="1"/>
      <c r="H2752" s="1"/>
      <c r="I2752" s="1"/>
      <c r="J2752" s="1"/>
    </row>
    <row r="2753" spans="3:10" x14ac:dyDescent="0.25">
      <c r="C2753" s="1"/>
      <c r="D2753" s="1"/>
      <c r="E2753" s="1"/>
      <c r="G2753" s="1"/>
      <c r="H2753" s="1"/>
      <c r="I2753" s="1"/>
      <c r="J2753" s="1"/>
    </row>
    <row r="2754" spans="3:10" x14ac:dyDescent="0.25">
      <c r="C2754" s="1"/>
      <c r="D2754" s="1"/>
      <c r="E2754" s="1"/>
      <c r="G2754" s="1"/>
      <c r="H2754" s="1"/>
      <c r="I2754" s="1"/>
      <c r="J2754" s="1"/>
    </row>
    <row r="2755" spans="3:10" x14ac:dyDescent="0.25">
      <c r="C2755" s="1"/>
      <c r="D2755" s="1"/>
      <c r="E2755" s="1"/>
      <c r="G2755" s="1"/>
      <c r="H2755" s="1"/>
      <c r="I2755" s="1"/>
      <c r="J2755" s="1"/>
    </row>
    <row r="2756" spans="3:10" x14ac:dyDescent="0.25">
      <c r="C2756" s="1"/>
      <c r="D2756" s="1"/>
      <c r="E2756" s="1"/>
      <c r="G2756" s="1"/>
      <c r="H2756" s="1"/>
      <c r="I2756" s="1"/>
      <c r="J2756" s="1"/>
    </row>
    <row r="2757" spans="3:10" x14ac:dyDescent="0.25">
      <c r="C2757" s="1"/>
      <c r="D2757" s="1"/>
      <c r="E2757" s="1"/>
      <c r="G2757" s="1"/>
      <c r="H2757" s="1"/>
      <c r="I2757" s="1"/>
      <c r="J2757" s="1"/>
    </row>
    <row r="2758" spans="3:10" x14ac:dyDescent="0.25">
      <c r="C2758" s="1"/>
      <c r="D2758" s="1"/>
      <c r="E2758" s="1"/>
      <c r="G2758" s="1"/>
      <c r="H2758" s="1"/>
      <c r="I2758" s="1"/>
      <c r="J2758" s="1"/>
    </row>
    <row r="2759" spans="3:10" x14ac:dyDescent="0.25">
      <c r="C2759" s="1"/>
      <c r="D2759" s="1"/>
      <c r="E2759" s="1"/>
      <c r="G2759" s="1"/>
      <c r="H2759" s="1"/>
      <c r="I2759" s="1"/>
      <c r="J2759" s="1"/>
    </row>
    <row r="2760" spans="3:10" x14ac:dyDescent="0.25">
      <c r="C2760" s="1"/>
      <c r="D2760" s="1"/>
      <c r="E2760" s="1"/>
      <c r="G2760" s="1"/>
      <c r="H2760" s="1"/>
      <c r="I2760" s="1"/>
      <c r="J2760" s="1"/>
    </row>
    <row r="2761" spans="3:10" x14ac:dyDescent="0.25">
      <c r="C2761" s="1"/>
      <c r="D2761" s="1"/>
      <c r="E2761" s="1"/>
      <c r="G2761" s="1"/>
      <c r="H2761" s="1"/>
      <c r="I2761" s="1"/>
      <c r="J2761" s="1"/>
    </row>
    <row r="2762" spans="3:10" x14ac:dyDescent="0.25">
      <c r="C2762" s="1"/>
      <c r="D2762" s="1"/>
      <c r="E2762" s="1"/>
      <c r="G2762" s="1"/>
      <c r="H2762" s="1"/>
      <c r="I2762" s="1"/>
      <c r="J2762" s="1"/>
    </row>
    <row r="2763" spans="3:10" x14ac:dyDescent="0.25">
      <c r="C2763" s="1"/>
      <c r="D2763" s="1"/>
      <c r="E2763" s="1"/>
      <c r="G2763" s="1"/>
      <c r="H2763" s="1"/>
      <c r="I2763" s="1"/>
      <c r="J2763" s="1"/>
    </row>
    <row r="2764" spans="3:10" x14ac:dyDescent="0.25">
      <c r="C2764" s="1"/>
      <c r="D2764" s="1"/>
      <c r="E2764" s="1"/>
      <c r="G2764" s="1"/>
      <c r="H2764" s="1"/>
      <c r="I2764" s="1"/>
      <c r="J2764" s="1"/>
    </row>
    <row r="2765" spans="3:10" x14ac:dyDescent="0.25">
      <c r="C2765" s="1"/>
      <c r="D2765" s="1"/>
      <c r="E2765" s="1"/>
      <c r="G2765" s="1"/>
      <c r="H2765" s="1"/>
      <c r="I2765" s="1"/>
      <c r="J2765" s="1"/>
    </row>
    <row r="2766" spans="3:10" x14ac:dyDescent="0.25">
      <c r="C2766" s="1"/>
      <c r="D2766" s="1"/>
      <c r="E2766" s="1"/>
      <c r="G2766" s="1"/>
      <c r="H2766" s="1"/>
      <c r="I2766" s="1"/>
      <c r="J2766" s="1"/>
    </row>
    <row r="2767" spans="3:10" x14ac:dyDescent="0.25">
      <c r="C2767" s="1"/>
      <c r="D2767" s="1"/>
      <c r="E2767" s="1"/>
      <c r="G2767" s="1"/>
      <c r="H2767" s="1"/>
      <c r="I2767" s="1"/>
      <c r="J2767" s="1"/>
    </row>
    <row r="2768" spans="3:10" x14ac:dyDescent="0.25">
      <c r="C2768" s="1"/>
      <c r="D2768" s="1"/>
      <c r="E2768" s="1"/>
      <c r="G2768" s="1"/>
      <c r="H2768" s="1"/>
      <c r="I2768" s="1"/>
      <c r="J2768" s="1"/>
    </row>
    <row r="2769" spans="3:10" x14ac:dyDescent="0.25">
      <c r="C2769" s="1"/>
      <c r="D2769" s="1"/>
      <c r="E2769" s="1"/>
      <c r="G2769" s="1"/>
      <c r="H2769" s="1"/>
      <c r="I2769" s="1"/>
      <c r="J2769" s="1"/>
    </row>
    <row r="2770" spans="3:10" x14ac:dyDescent="0.25">
      <c r="C2770" s="1"/>
      <c r="D2770" s="1"/>
      <c r="E2770" s="1"/>
      <c r="G2770" s="1"/>
      <c r="H2770" s="1"/>
      <c r="I2770" s="1"/>
      <c r="J2770" s="1"/>
    </row>
    <row r="2771" spans="3:10" x14ac:dyDescent="0.25">
      <c r="C2771" s="1"/>
      <c r="D2771" s="1"/>
      <c r="E2771" s="1"/>
      <c r="G2771" s="1"/>
      <c r="H2771" s="1"/>
      <c r="I2771" s="1"/>
      <c r="J2771" s="1"/>
    </row>
    <row r="2772" spans="3:10" x14ac:dyDescent="0.25">
      <c r="C2772" s="1"/>
      <c r="D2772" s="1"/>
      <c r="E2772" s="1"/>
      <c r="G2772" s="1"/>
      <c r="H2772" s="1"/>
      <c r="I2772" s="1"/>
      <c r="J2772" s="1"/>
    </row>
    <row r="2773" spans="3:10" x14ac:dyDescent="0.25">
      <c r="C2773" s="1"/>
      <c r="D2773" s="1"/>
      <c r="E2773" s="1"/>
      <c r="G2773" s="1"/>
      <c r="H2773" s="1"/>
      <c r="I2773" s="1"/>
      <c r="J2773" s="1"/>
    </row>
    <row r="2774" spans="3:10" x14ac:dyDescent="0.25">
      <c r="C2774" s="1"/>
      <c r="D2774" s="1"/>
      <c r="E2774" s="1"/>
      <c r="G2774" s="1"/>
      <c r="H2774" s="1"/>
      <c r="I2774" s="1"/>
      <c r="J2774" s="1"/>
    </row>
    <row r="2775" spans="3:10" x14ac:dyDescent="0.25">
      <c r="C2775" s="1"/>
      <c r="D2775" s="1"/>
      <c r="E2775" s="1"/>
      <c r="G2775" s="1"/>
      <c r="H2775" s="1"/>
      <c r="I2775" s="1"/>
      <c r="J2775" s="1"/>
    </row>
    <row r="2776" spans="3:10" x14ac:dyDescent="0.25">
      <c r="C2776" s="1"/>
      <c r="D2776" s="1"/>
      <c r="E2776" s="1"/>
      <c r="G2776" s="1"/>
      <c r="H2776" s="1"/>
      <c r="I2776" s="1"/>
      <c r="J2776" s="1"/>
    </row>
    <row r="2777" spans="3:10" x14ac:dyDescent="0.25">
      <c r="C2777" s="1"/>
      <c r="D2777" s="1"/>
      <c r="E2777" s="1"/>
      <c r="G2777" s="1"/>
      <c r="H2777" s="1"/>
      <c r="I2777" s="1"/>
      <c r="J2777" s="1"/>
    </row>
    <row r="2778" spans="3:10" x14ac:dyDescent="0.25">
      <c r="C2778" s="1"/>
      <c r="D2778" s="1"/>
      <c r="E2778" s="1"/>
      <c r="G2778" s="1"/>
      <c r="H2778" s="1"/>
      <c r="I2778" s="1"/>
      <c r="J2778" s="1"/>
    </row>
    <row r="2779" spans="3:10" x14ac:dyDescent="0.25">
      <c r="C2779" s="1"/>
      <c r="D2779" s="1"/>
      <c r="E2779" s="1"/>
      <c r="G2779" s="1"/>
      <c r="H2779" s="1"/>
      <c r="I2779" s="1"/>
      <c r="J2779" s="1"/>
    </row>
    <row r="2780" spans="3:10" x14ac:dyDescent="0.25">
      <c r="C2780" s="1"/>
      <c r="D2780" s="1"/>
      <c r="E2780" s="1"/>
      <c r="G2780" s="1"/>
      <c r="H2780" s="1"/>
      <c r="I2780" s="1"/>
      <c r="J2780" s="1"/>
    </row>
    <row r="2781" spans="3:10" x14ac:dyDescent="0.25">
      <c r="C2781" s="1"/>
      <c r="D2781" s="1"/>
      <c r="E2781" s="1"/>
      <c r="G2781" s="1"/>
      <c r="H2781" s="1"/>
      <c r="I2781" s="1"/>
      <c r="J2781" s="1"/>
    </row>
    <row r="2782" spans="3:10" x14ac:dyDescent="0.25">
      <c r="C2782" s="1"/>
      <c r="D2782" s="1"/>
      <c r="E2782" s="1"/>
      <c r="G2782" s="1"/>
      <c r="H2782" s="1"/>
      <c r="I2782" s="1"/>
      <c r="J2782" s="1"/>
    </row>
    <row r="2783" spans="3:10" x14ac:dyDescent="0.25">
      <c r="C2783" s="1"/>
      <c r="D2783" s="1"/>
      <c r="E2783" s="1"/>
      <c r="G2783" s="1"/>
      <c r="H2783" s="1"/>
      <c r="I2783" s="1"/>
      <c r="J2783" s="1"/>
    </row>
    <row r="2784" spans="3:10" x14ac:dyDescent="0.25">
      <c r="C2784" s="1"/>
      <c r="D2784" s="1"/>
      <c r="E2784" s="1"/>
      <c r="G2784" s="1"/>
      <c r="H2784" s="1"/>
      <c r="I2784" s="1"/>
      <c r="J2784" s="1"/>
    </row>
    <row r="2785" spans="3:10" x14ac:dyDescent="0.25">
      <c r="C2785" s="1"/>
      <c r="D2785" s="1"/>
      <c r="E2785" s="1"/>
      <c r="G2785" s="1"/>
      <c r="H2785" s="1"/>
      <c r="I2785" s="1"/>
      <c r="J2785" s="1"/>
    </row>
    <row r="2786" spans="3:10" x14ac:dyDescent="0.25">
      <c r="C2786" s="1"/>
      <c r="D2786" s="1"/>
      <c r="E2786" s="1"/>
      <c r="G2786" s="1"/>
      <c r="H2786" s="1"/>
      <c r="I2786" s="1"/>
      <c r="J2786" s="1"/>
    </row>
    <row r="2787" spans="3:10" x14ac:dyDescent="0.25">
      <c r="C2787" s="1"/>
      <c r="D2787" s="1"/>
      <c r="E2787" s="1"/>
      <c r="G2787" s="1"/>
      <c r="H2787" s="1"/>
      <c r="I2787" s="1"/>
      <c r="J2787" s="1"/>
    </row>
    <row r="2788" spans="3:10" x14ac:dyDescent="0.25">
      <c r="C2788" s="1"/>
      <c r="D2788" s="1"/>
      <c r="E2788" s="1"/>
      <c r="G2788" s="1"/>
      <c r="H2788" s="1"/>
      <c r="I2788" s="1"/>
      <c r="J2788" s="1"/>
    </row>
    <row r="2789" spans="3:10" x14ac:dyDescent="0.25">
      <c r="C2789" s="1"/>
      <c r="D2789" s="1"/>
      <c r="E2789" s="1"/>
      <c r="G2789" s="1"/>
      <c r="H2789" s="1"/>
      <c r="I2789" s="1"/>
      <c r="J2789" s="1"/>
    </row>
    <row r="2790" spans="3:10" x14ac:dyDescent="0.25">
      <c r="C2790" s="1"/>
      <c r="D2790" s="1"/>
      <c r="E2790" s="1"/>
      <c r="G2790" s="1"/>
      <c r="H2790" s="1"/>
      <c r="I2790" s="1"/>
      <c r="J2790" s="1"/>
    </row>
    <row r="2791" spans="3:10" x14ac:dyDescent="0.25">
      <c r="C2791" s="1"/>
      <c r="D2791" s="1"/>
      <c r="E2791" s="1"/>
      <c r="G2791" s="1"/>
      <c r="H2791" s="1"/>
      <c r="I2791" s="1"/>
      <c r="J2791" s="1"/>
    </row>
    <row r="2792" spans="3:10" x14ac:dyDescent="0.25">
      <c r="C2792" s="1"/>
      <c r="D2792" s="1"/>
      <c r="E2792" s="1"/>
      <c r="G2792" s="1"/>
      <c r="H2792" s="1"/>
      <c r="I2792" s="1"/>
      <c r="J2792" s="1"/>
    </row>
    <row r="2793" spans="3:10" x14ac:dyDescent="0.25">
      <c r="C2793" s="1"/>
      <c r="D2793" s="1"/>
      <c r="E2793" s="1"/>
      <c r="G2793" s="1"/>
      <c r="H2793" s="1"/>
      <c r="I2793" s="1"/>
      <c r="J2793" s="1"/>
    </row>
    <row r="2794" spans="3:10" x14ac:dyDescent="0.25">
      <c r="C2794" s="1"/>
      <c r="D2794" s="1"/>
      <c r="E2794" s="1"/>
      <c r="G2794" s="1"/>
      <c r="H2794" s="1"/>
      <c r="I2794" s="1"/>
      <c r="J2794" s="1"/>
    </row>
    <row r="2795" spans="3:10" x14ac:dyDescent="0.25">
      <c r="C2795" s="1"/>
      <c r="D2795" s="1"/>
      <c r="E2795" s="1"/>
      <c r="G2795" s="1"/>
      <c r="H2795" s="1"/>
      <c r="I2795" s="1"/>
      <c r="J2795" s="1"/>
    </row>
    <row r="2796" spans="3:10" x14ac:dyDescent="0.25">
      <c r="C2796" s="1"/>
      <c r="D2796" s="1"/>
      <c r="E2796" s="1"/>
      <c r="G2796" s="1"/>
      <c r="H2796" s="1"/>
      <c r="I2796" s="1"/>
      <c r="J2796" s="1"/>
    </row>
    <row r="2797" spans="3:10" x14ac:dyDescent="0.25">
      <c r="C2797" s="1"/>
      <c r="D2797" s="1"/>
      <c r="E2797" s="1"/>
      <c r="G2797" s="1"/>
      <c r="H2797" s="1"/>
      <c r="I2797" s="1"/>
      <c r="J2797" s="1"/>
    </row>
    <row r="2798" spans="3:10" x14ac:dyDescent="0.25">
      <c r="C2798" s="1"/>
      <c r="D2798" s="1"/>
      <c r="E2798" s="1"/>
      <c r="G2798" s="1"/>
      <c r="H2798" s="1"/>
      <c r="I2798" s="1"/>
      <c r="J2798" s="1"/>
    </row>
    <row r="2799" spans="3:10" x14ac:dyDescent="0.25">
      <c r="C2799" s="1"/>
      <c r="D2799" s="1"/>
      <c r="E2799" s="1"/>
      <c r="G2799" s="1"/>
      <c r="H2799" s="1"/>
      <c r="I2799" s="1"/>
      <c r="J2799" s="1"/>
    </row>
    <row r="2800" spans="3:10" x14ac:dyDescent="0.25">
      <c r="C2800" s="1"/>
      <c r="D2800" s="1"/>
      <c r="E2800" s="1"/>
      <c r="G2800" s="1"/>
      <c r="H2800" s="1"/>
      <c r="I2800" s="1"/>
      <c r="J2800" s="1"/>
    </row>
    <row r="2801" spans="3:10" x14ac:dyDescent="0.25">
      <c r="C2801" s="1"/>
      <c r="D2801" s="1"/>
      <c r="E2801" s="1"/>
      <c r="G2801" s="1"/>
      <c r="H2801" s="1"/>
      <c r="I2801" s="1"/>
      <c r="J2801" s="1"/>
    </row>
    <row r="2802" spans="3:10" x14ac:dyDescent="0.25">
      <c r="C2802" s="1"/>
      <c r="D2802" s="1"/>
      <c r="E2802" s="1"/>
      <c r="G2802" s="1"/>
      <c r="H2802" s="1"/>
      <c r="I2802" s="1"/>
      <c r="J2802" s="1"/>
    </row>
    <row r="2803" spans="3:10" x14ac:dyDescent="0.25">
      <c r="C2803" s="1"/>
      <c r="D2803" s="1"/>
      <c r="E2803" s="1"/>
      <c r="G2803" s="1"/>
      <c r="H2803" s="1"/>
      <c r="I2803" s="1"/>
      <c r="J2803" s="1"/>
    </row>
    <row r="2804" spans="3:10" x14ac:dyDescent="0.25">
      <c r="C2804" s="1"/>
      <c r="D2804" s="1"/>
      <c r="E2804" s="1"/>
      <c r="G2804" s="1"/>
      <c r="H2804" s="1"/>
      <c r="I2804" s="1"/>
      <c r="J2804" s="1"/>
    </row>
    <row r="2805" spans="3:10" x14ac:dyDescent="0.25">
      <c r="C2805" s="1"/>
      <c r="D2805" s="1"/>
      <c r="E2805" s="1"/>
      <c r="G2805" s="1"/>
      <c r="H2805" s="1"/>
      <c r="I2805" s="1"/>
      <c r="J2805" s="1"/>
    </row>
    <row r="2806" spans="3:10" x14ac:dyDescent="0.25">
      <c r="C2806" s="1"/>
      <c r="D2806" s="1"/>
      <c r="E2806" s="1"/>
      <c r="G2806" s="1"/>
      <c r="H2806" s="1"/>
      <c r="I2806" s="1"/>
      <c r="J2806" s="1"/>
    </row>
    <row r="2807" spans="3:10" x14ac:dyDescent="0.25">
      <c r="C2807" s="1"/>
      <c r="D2807" s="1"/>
      <c r="E2807" s="1"/>
      <c r="G2807" s="1"/>
      <c r="H2807" s="1"/>
      <c r="I2807" s="1"/>
      <c r="J2807" s="1"/>
    </row>
    <row r="2808" spans="3:10" x14ac:dyDescent="0.25">
      <c r="C2808" s="1"/>
      <c r="D2808" s="1"/>
      <c r="E2808" s="1"/>
      <c r="G2808" s="1"/>
      <c r="H2808" s="1"/>
      <c r="I2808" s="1"/>
      <c r="J2808" s="1"/>
    </row>
    <row r="2809" spans="3:10" x14ac:dyDescent="0.25">
      <c r="C2809" s="1"/>
      <c r="D2809" s="1"/>
      <c r="E2809" s="1"/>
      <c r="G2809" s="1"/>
      <c r="H2809" s="1"/>
      <c r="I2809" s="1"/>
      <c r="J2809" s="1"/>
    </row>
    <row r="2810" spans="3:10" x14ac:dyDescent="0.25">
      <c r="C2810" s="1"/>
      <c r="D2810" s="1"/>
      <c r="E2810" s="1"/>
      <c r="G2810" s="1"/>
      <c r="H2810" s="1"/>
      <c r="I2810" s="1"/>
      <c r="J2810" s="1"/>
    </row>
    <row r="2811" spans="3:10" x14ac:dyDescent="0.25">
      <c r="C2811" s="1"/>
      <c r="D2811" s="1"/>
      <c r="E2811" s="1"/>
      <c r="G2811" s="1"/>
      <c r="H2811" s="1"/>
      <c r="I2811" s="1"/>
      <c r="J2811" s="1"/>
    </row>
    <row r="2812" spans="3:10" x14ac:dyDescent="0.25">
      <c r="C2812" s="1"/>
      <c r="D2812" s="1"/>
      <c r="E2812" s="1"/>
      <c r="G2812" s="1"/>
      <c r="H2812" s="1"/>
      <c r="I2812" s="1"/>
      <c r="J2812" s="1"/>
    </row>
    <row r="2813" spans="3:10" x14ac:dyDescent="0.25">
      <c r="C2813" s="1"/>
      <c r="D2813" s="1"/>
      <c r="E2813" s="1"/>
      <c r="G2813" s="1"/>
      <c r="H2813" s="1"/>
      <c r="I2813" s="1"/>
      <c r="J2813" s="1"/>
    </row>
    <row r="2814" spans="3:10" x14ac:dyDescent="0.25">
      <c r="C2814" s="1"/>
      <c r="D2814" s="1"/>
      <c r="E2814" s="1"/>
      <c r="G2814" s="1"/>
      <c r="H2814" s="1"/>
      <c r="I2814" s="1"/>
      <c r="J2814" s="1"/>
    </row>
    <row r="2815" spans="3:10" x14ac:dyDescent="0.25">
      <c r="C2815" s="1"/>
      <c r="D2815" s="1"/>
      <c r="E2815" s="1"/>
      <c r="G2815" s="1"/>
      <c r="H2815" s="1"/>
      <c r="I2815" s="1"/>
      <c r="J2815" s="1"/>
    </row>
    <row r="2816" spans="3:10" x14ac:dyDescent="0.25">
      <c r="C2816" s="1"/>
      <c r="D2816" s="1"/>
      <c r="E2816" s="1"/>
      <c r="G2816" s="1"/>
      <c r="H2816" s="1"/>
      <c r="I2816" s="1"/>
      <c r="J2816" s="1"/>
    </row>
    <row r="2817" spans="3:10" x14ac:dyDescent="0.25">
      <c r="C2817" s="1"/>
      <c r="D2817" s="1"/>
      <c r="E2817" s="1"/>
      <c r="G2817" s="1"/>
      <c r="H2817" s="1"/>
      <c r="I2817" s="1"/>
      <c r="J2817" s="1"/>
    </row>
    <row r="2818" spans="3:10" x14ac:dyDescent="0.25">
      <c r="C2818" s="1"/>
      <c r="D2818" s="1"/>
      <c r="E2818" s="1"/>
      <c r="G2818" s="1"/>
      <c r="H2818" s="1"/>
      <c r="I2818" s="1"/>
      <c r="J2818" s="1"/>
    </row>
    <row r="2819" spans="3:10" x14ac:dyDescent="0.25">
      <c r="C2819" s="1"/>
      <c r="D2819" s="1"/>
      <c r="E2819" s="1"/>
      <c r="G2819" s="1"/>
      <c r="H2819" s="1"/>
      <c r="I2819" s="1"/>
      <c r="J2819" s="1"/>
    </row>
    <row r="2820" spans="3:10" x14ac:dyDescent="0.25">
      <c r="C2820" s="1"/>
      <c r="D2820" s="1"/>
      <c r="E2820" s="1"/>
      <c r="G2820" s="1"/>
      <c r="H2820" s="1"/>
      <c r="I2820" s="1"/>
      <c r="J2820" s="1"/>
    </row>
    <row r="2821" spans="3:10" x14ac:dyDescent="0.25">
      <c r="C2821" s="1"/>
      <c r="D2821" s="1"/>
      <c r="E2821" s="1"/>
      <c r="G2821" s="1"/>
      <c r="H2821" s="1"/>
      <c r="I2821" s="1"/>
      <c r="J2821" s="1"/>
    </row>
    <row r="2822" spans="3:10" x14ac:dyDescent="0.25">
      <c r="C2822" s="1"/>
      <c r="D2822" s="1"/>
      <c r="E2822" s="1"/>
      <c r="G2822" s="1"/>
      <c r="H2822" s="1"/>
      <c r="I2822" s="1"/>
      <c r="J2822" s="1"/>
    </row>
    <row r="2823" spans="3:10" x14ac:dyDescent="0.25">
      <c r="C2823" s="1"/>
      <c r="D2823" s="1"/>
      <c r="E2823" s="1"/>
      <c r="G2823" s="1"/>
      <c r="H2823" s="1"/>
      <c r="I2823" s="1"/>
      <c r="J2823" s="1"/>
    </row>
    <row r="2824" spans="3:10" x14ac:dyDescent="0.25">
      <c r="C2824" s="1"/>
      <c r="D2824" s="1"/>
      <c r="E2824" s="1"/>
      <c r="G2824" s="1"/>
      <c r="H2824" s="1"/>
      <c r="I2824" s="1"/>
      <c r="J2824" s="1"/>
    </row>
    <row r="2825" spans="3:10" x14ac:dyDescent="0.25">
      <c r="C2825" s="1"/>
      <c r="D2825" s="1"/>
      <c r="E2825" s="1"/>
      <c r="G2825" s="1"/>
      <c r="H2825" s="1"/>
      <c r="I2825" s="1"/>
      <c r="J2825" s="1"/>
    </row>
    <row r="2826" spans="3:10" x14ac:dyDescent="0.25">
      <c r="C2826" s="1"/>
      <c r="D2826" s="1"/>
      <c r="E2826" s="1"/>
      <c r="G2826" s="1"/>
      <c r="H2826" s="1"/>
      <c r="I2826" s="1"/>
      <c r="J2826" s="1"/>
    </row>
    <row r="2827" spans="3:10" x14ac:dyDescent="0.25">
      <c r="C2827" s="1"/>
      <c r="D2827" s="1"/>
      <c r="E2827" s="1"/>
      <c r="G2827" s="1"/>
      <c r="H2827" s="1"/>
      <c r="I2827" s="1"/>
      <c r="J2827" s="1"/>
    </row>
    <row r="2828" spans="3:10" x14ac:dyDescent="0.25">
      <c r="C2828" s="1"/>
      <c r="D2828" s="1"/>
      <c r="E2828" s="1"/>
      <c r="G2828" s="1"/>
      <c r="H2828" s="1"/>
      <c r="I2828" s="1"/>
      <c r="J2828" s="1"/>
    </row>
    <row r="2829" spans="3:10" x14ac:dyDescent="0.25">
      <c r="C2829" s="1"/>
      <c r="D2829" s="1"/>
      <c r="E2829" s="1"/>
      <c r="G2829" s="1"/>
      <c r="H2829" s="1"/>
      <c r="I2829" s="1"/>
      <c r="J2829" s="1"/>
    </row>
    <row r="2830" spans="3:10" x14ac:dyDescent="0.25">
      <c r="C2830" s="1"/>
      <c r="D2830" s="1"/>
      <c r="E2830" s="1"/>
      <c r="G2830" s="1"/>
      <c r="H2830" s="1"/>
      <c r="I2830" s="1"/>
      <c r="J2830" s="1"/>
    </row>
    <row r="2831" spans="3:10" x14ac:dyDescent="0.25">
      <c r="C2831" s="1"/>
      <c r="D2831" s="1"/>
      <c r="E2831" s="1"/>
      <c r="G2831" s="1"/>
      <c r="H2831" s="1"/>
      <c r="I2831" s="1"/>
      <c r="J2831" s="1"/>
    </row>
    <row r="2832" spans="3:10" x14ac:dyDescent="0.25">
      <c r="C2832" s="1"/>
      <c r="D2832" s="1"/>
      <c r="E2832" s="1"/>
      <c r="G2832" s="1"/>
      <c r="H2832" s="1"/>
      <c r="I2832" s="1"/>
      <c r="J2832" s="1"/>
    </row>
    <row r="2833" spans="3:10" x14ac:dyDescent="0.25">
      <c r="C2833" s="1"/>
      <c r="D2833" s="1"/>
      <c r="E2833" s="1"/>
      <c r="G2833" s="1"/>
      <c r="H2833" s="1"/>
      <c r="I2833" s="1"/>
      <c r="J2833" s="1"/>
    </row>
    <row r="2834" spans="3:10" x14ac:dyDescent="0.25">
      <c r="C2834" s="1"/>
      <c r="D2834" s="1"/>
      <c r="E2834" s="1"/>
      <c r="G2834" s="1"/>
      <c r="H2834" s="1"/>
      <c r="I2834" s="1"/>
      <c r="J2834" s="1"/>
    </row>
    <row r="2835" spans="3:10" x14ac:dyDescent="0.25">
      <c r="C2835" s="1"/>
      <c r="D2835" s="1"/>
      <c r="E2835" s="1"/>
      <c r="G2835" s="1"/>
      <c r="H2835" s="1"/>
      <c r="I2835" s="1"/>
      <c r="J2835" s="1"/>
    </row>
    <row r="2836" spans="3:10" x14ac:dyDescent="0.25">
      <c r="C2836" s="1"/>
      <c r="D2836" s="1"/>
      <c r="E2836" s="1"/>
      <c r="G2836" s="1"/>
      <c r="H2836" s="1"/>
      <c r="I2836" s="1"/>
      <c r="J2836" s="1"/>
    </row>
    <row r="2837" spans="3:10" x14ac:dyDescent="0.25">
      <c r="C2837" s="1"/>
      <c r="D2837" s="1"/>
      <c r="E2837" s="1"/>
      <c r="G2837" s="1"/>
      <c r="H2837" s="1"/>
      <c r="I2837" s="1"/>
      <c r="J2837" s="1"/>
    </row>
    <row r="2838" spans="3:10" x14ac:dyDescent="0.25">
      <c r="C2838" s="1"/>
      <c r="D2838" s="1"/>
      <c r="E2838" s="1"/>
      <c r="G2838" s="1"/>
      <c r="H2838" s="1"/>
      <c r="I2838" s="1"/>
      <c r="J2838" s="1"/>
    </row>
    <row r="2839" spans="3:10" x14ac:dyDescent="0.25">
      <c r="C2839" s="1"/>
      <c r="D2839" s="1"/>
      <c r="E2839" s="1"/>
      <c r="G2839" s="1"/>
      <c r="H2839" s="1"/>
      <c r="I2839" s="1"/>
      <c r="J2839" s="1"/>
    </row>
    <row r="2840" spans="3:10" x14ac:dyDescent="0.25">
      <c r="C2840" s="1"/>
      <c r="D2840" s="1"/>
      <c r="E2840" s="1"/>
      <c r="G2840" s="1"/>
      <c r="H2840" s="1"/>
      <c r="I2840" s="1"/>
      <c r="J2840" s="1"/>
    </row>
    <row r="2841" spans="3:10" x14ac:dyDescent="0.25">
      <c r="C2841" s="1"/>
      <c r="D2841" s="1"/>
      <c r="E2841" s="1"/>
      <c r="G2841" s="1"/>
      <c r="H2841" s="1"/>
      <c r="I2841" s="1"/>
      <c r="J2841" s="1"/>
    </row>
    <row r="2842" spans="3:10" x14ac:dyDescent="0.25">
      <c r="C2842" s="1"/>
      <c r="D2842" s="1"/>
      <c r="E2842" s="1"/>
      <c r="G2842" s="1"/>
      <c r="H2842" s="1"/>
      <c r="I2842" s="1"/>
      <c r="J2842" s="1"/>
    </row>
    <row r="2843" spans="3:10" x14ac:dyDescent="0.25">
      <c r="C2843" s="1"/>
      <c r="D2843" s="1"/>
      <c r="E2843" s="1"/>
      <c r="G2843" s="1"/>
      <c r="H2843" s="1"/>
      <c r="I2843" s="1"/>
      <c r="J2843" s="1"/>
    </row>
    <row r="2844" spans="3:10" x14ac:dyDescent="0.25">
      <c r="C2844" s="1"/>
      <c r="D2844" s="1"/>
      <c r="E2844" s="1"/>
      <c r="G2844" s="1"/>
      <c r="H2844" s="1"/>
      <c r="I2844" s="1"/>
      <c r="J2844" s="1"/>
    </row>
    <row r="2845" spans="3:10" x14ac:dyDescent="0.25">
      <c r="C2845" s="1"/>
      <c r="D2845" s="1"/>
      <c r="E2845" s="1"/>
      <c r="G2845" s="1"/>
      <c r="H2845" s="1"/>
      <c r="I2845" s="1"/>
      <c r="J2845" s="1"/>
    </row>
    <row r="2846" spans="3:10" x14ac:dyDescent="0.25">
      <c r="C2846" s="1"/>
      <c r="D2846" s="1"/>
      <c r="E2846" s="1"/>
      <c r="G2846" s="1"/>
      <c r="H2846" s="1"/>
      <c r="I2846" s="1"/>
      <c r="J2846" s="1"/>
    </row>
    <row r="2847" spans="3:10" x14ac:dyDescent="0.25">
      <c r="C2847" s="1"/>
      <c r="D2847" s="1"/>
      <c r="E2847" s="1"/>
      <c r="G2847" s="1"/>
      <c r="H2847" s="1"/>
      <c r="I2847" s="1"/>
      <c r="J2847" s="1"/>
    </row>
    <row r="2848" spans="3:10" x14ac:dyDescent="0.25">
      <c r="C2848" s="1"/>
      <c r="D2848" s="1"/>
      <c r="E2848" s="1"/>
      <c r="G2848" s="1"/>
      <c r="H2848" s="1"/>
      <c r="I2848" s="1"/>
      <c r="J2848" s="1"/>
    </row>
    <row r="2849" spans="3:10" x14ac:dyDescent="0.25">
      <c r="C2849" s="1"/>
      <c r="D2849" s="1"/>
      <c r="E2849" s="1"/>
      <c r="G2849" s="1"/>
      <c r="H2849" s="1"/>
      <c r="I2849" s="1"/>
      <c r="J2849" s="1"/>
    </row>
    <row r="2850" spans="3:10" x14ac:dyDescent="0.25">
      <c r="C2850" s="1"/>
      <c r="D2850" s="1"/>
      <c r="E2850" s="1"/>
      <c r="G2850" s="1"/>
      <c r="H2850" s="1"/>
      <c r="I2850" s="1"/>
      <c r="J2850" s="1"/>
    </row>
    <row r="2851" spans="3:10" x14ac:dyDescent="0.25">
      <c r="C2851" s="1"/>
      <c r="D2851" s="1"/>
      <c r="E2851" s="1"/>
      <c r="G2851" s="1"/>
      <c r="H2851" s="1"/>
      <c r="I2851" s="1"/>
      <c r="J2851" s="1"/>
    </row>
    <row r="2852" spans="3:10" x14ac:dyDescent="0.25">
      <c r="C2852" s="1"/>
      <c r="D2852" s="1"/>
      <c r="E2852" s="1"/>
      <c r="G2852" s="1"/>
      <c r="H2852" s="1"/>
      <c r="I2852" s="1"/>
      <c r="J2852" s="1"/>
    </row>
    <row r="2853" spans="3:10" x14ac:dyDescent="0.25">
      <c r="C2853" s="1"/>
      <c r="D2853" s="1"/>
      <c r="E2853" s="1"/>
      <c r="G2853" s="1"/>
      <c r="H2853" s="1"/>
      <c r="I2853" s="1"/>
      <c r="J2853" s="1"/>
    </row>
    <row r="2854" spans="3:10" x14ac:dyDescent="0.25">
      <c r="C2854" s="1"/>
      <c r="D2854" s="1"/>
      <c r="E2854" s="1"/>
      <c r="G2854" s="1"/>
      <c r="H2854" s="1"/>
      <c r="I2854" s="1"/>
      <c r="J2854" s="1"/>
    </row>
    <row r="2855" spans="3:10" x14ac:dyDescent="0.25">
      <c r="C2855" s="1"/>
      <c r="D2855" s="1"/>
      <c r="E2855" s="1"/>
      <c r="G2855" s="1"/>
      <c r="H2855" s="1"/>
      <c r="I2855" s="1"/>
      <c r="J2855" s="1"/>
    </row>
    <row r="2856" spans="3:10" x14ac:dyDescent="0.25">
      <c r="C2856" s="1"/>
      <c r="D2856" s="1"/>
      <c r="E2856" s="1"/>
      <c r="G2856" s="1"/>
      <c r="H2856" s="1"/>
      <c r="I2856" s="1"/>
      <c r="J2856" s="1"/>
    </row>
    <row r="2857" spans="3:10" x14ac:dyDescent="0.25">
      <c r="C2857" s="1"/>
      <c r="D2857" s="1"/>
      <c r="E2857" s="1"/>
      <c r="G2857" s="1"/>
      <c r="H2857" s="1"/>
      <c r="I2857" s="1"/>
      <c r="J2857" s="1"/>
    </row>
    <row r="2858" spans="3:10" x14ac:dyDescent="0.25">
      <c r="C2858" s="1"/>
      <c r="D2858" s="1"/>
      <c r="E2858" s="1"/>
      <c r="G2858" s="1"/>
      <c r="H2858" s="1"/>
      <c r="I2858" s="1"/>
      <c r="J2858" s="1"/>
    </row>
    <row r="2859" spans="3:10" x14ac:dyDescent="0.25">
      <c r="C2859" s="1"/>
      <c r="D2859" s="1"/>
      <c r="E2859" s="1"/>
      <c r="G2859" s="1"/>
      <c r="H2859" s="1"/>
      <c r="I2859" s="1"/>
      <c r="J2859" s="1"/>
    </row>
    <row r="2860" spans="3:10" x14ac:dyDescent="0.25">
      <c r="C2860" s="1"/>
      <c r="D2860" s="1"/>
      <c r="E2860" s="1"/>
      <c r="G2860" s="1"/>
      <c r="H2860" s="1"/>
      <c r="I2860" s="1"/>
      <c r="J2860" s="1"/>
    </row>
    <row r="2861" spans="3:10" x14ac:dyDescent="0.25">
      <c r="C2861" s="1"/>
      <c r="D2861" s="1"/>
      <c r="E2861" s="1"/>
      <c r="G2861" s="1"/>
      <c r="H2861" s="1"/>
      <c r="I2861" s="1"/>
      <c r="J2861" s="1"/>
    </row>
    <row r="2862" spans="3:10" x14ac:dyDescent="0.25">
      <c r="C2862" s="1"/>
      <c r="D2862" s="1"/>
      <c r="E2862" s="1"/>
      <c r="G2862" s="1"/>
      <c r="H2862" s="1"/>
      <c r="I2862" s="1"/>
      <c r="J2862" s="1"/>
    </row>
    <row r="2863" spans="3:10" x14ac:dyDescent="0.25">
      <c r="C2863" s="1"/>
      <c r="D2863" s="1"/>
      <c r="E2863" s="1"/>
      <c r="G2863" s="1"/>
      <c r="H2863" s="1"/>
      <c r="I2863" s="1"/>
      <c r="J2863" s="1"/>
    </row>
    <row r="2864" spans="3:10" x14ac:dyDescent="0.25">
      <c r="C2864" s="1"/>
      <c r="D2864" s="1"/>
      <c r="E2864" s="1"/>
      <c r="G2864" s="1"/>
      <c r="H2864" s="1"/>
      <c r="I2864" s="1"/>
      <c r="J2864" s="1"/>
    </row>
    <row r="2865" spans="3:10" x14ac:dyDescent="0.25">
      <c r="C2865" s="1"/>
      <c r="D2865" s="1"/>
      <c r="E2865" s="1"/>
      <c r="G2865" s="1"/>
      <c r="H2865" s="1"/>
      <c r="I2865" s="1"/>
      <c r="J2865" s="1"/>
    </row>
    <row r="2866" spans="3:10" x14ac:dyDescent="0.25">
      <c r="C2866" s="1"/>
      <c r="D2866" s="1"/>
      <c r="E2866" s="1"/>
      <c r="G2866" s="1"/>
      <c r="H2866" s="1"/>
      <c r="I2866" s="1"/>
      <c r="J2866" s="1"/>
    </row>
    <row r="2867" spans="3:10" x14ac:dyDescent="0.25">
      <c r="C2867" s="1"/>
      <c r="D2867" s="1"/>
      <c r="E2867" s="1"/>
      <c r="G2867" s="1"/>
      <c r="H2867" s="1"/>
      <c r="I2867" s="1"/>
      <c r="J2867" s="1"/>
    </row>
    <row r="2868" spans="3:10" x14ac:dyDescent="0.25">
      <c r="C2868" s="1"/>
      <c r="D2868" s="1"/>
      <c r="E2868" s="1"/>
      <c r="G2868" s="1"/>
      <c r="H2868" s="1"/>
      <c r="I2868" s="1"/>
      <c r="J2868" s="1"/>
    </row>
    <row r="2869" spans="3:10" x14ac:dyDescent="0.25">
      <c r="C2869" s="1"/>
      <c r="D2869" s="1"/>
      <c r="E2869" s="1"/>
      <c r="G2869" s="1"/>
      <c r="H2869" s="1"/>
      <c r="I2869" s="1"/>
      <c r="J2869" s="1"/>
    </row>
    <row r="2870" spans="3:10" x14ac:dyDescent="0.25">
      <c r="C2870" s="1"/>
      <c r="D2870" s="1"/>
      <c r="E2870" s="1"/>
      <c r="G2870" s="1"/>
      <c r="H2870" s="1"/>
      <c r="I2870" s="1"/>
      <c r="J2870" s="1"/>
    </row>
    <row r="2871" spans="3:10" x14ac:dyDescent="0.25">
      <c r="C2871" s="1"/>
      <c r="D2871" s="1"/>
      <c r="E2871" s="1"/>
      <c r="G2871" s="1"/>
      <c r="H2871" s="1"/>
      <c r="I2871" s="1"/>
      <c r="J2871" s="1"/>
    </row>
    <row r="2872" spans="3:10" x14ac:dyDescent="0.25">
      <c r="C2872" s="1"/>
      <c r="D2872" s="1"/>
      <c r="E2872" s="1"/>
      <c r="G2872" s="1"/>
      <c r="H2872" s="1"/>
      <c r="I2872" s="1"/>
      <c r="J2872" s="1"/>
    </row>
    <row r="2873" spans="3:10" x14ac:dyDescent="0.25">
      <c r="C2873" s="1"/>
      <c r="D2873" s="1"/>
      <c r="E2873" s="1"/>
      <c r="G2873" s="1"/>
      <c r="H2873" s="1"/>
      <c r="I2873" s="1"/>
      <c r="J2873" s="1"/>
    </row>
    <row r="2874" spans="3:10" x14ac:dyDescent="0.25">
      <c r="C2874" s="1"/>
      <c r="D2874" s="1"/>
      <c r="E2874" s="1"/>
      <c r="G2874" s="1"/>
      <c r="H2874" s="1"/>
      <c r="I2874" s="1"/>
      <c r="J2874" s="1"/>
    </row>
    <row r="2875" spans="3:10" x14ac:dyDescent="0.25">
      <c r="C2875" s="1"/>
      <c r="D2875" s="1"/>
      <c r="E2875" s="1"/>
      <c r="G2875" s="1"/>
      <c r="H2875" s="1"/>
      <c r="I2875" s="1"/>
      <c r="J2875" s="1"/>
    </row>
    <row r="2876" spans="3:10" x14ac:dyDescent="0.25">
      <c r="C2876" s="1"/>
      <c r="D2876" s="1"/>
      <c r="E2876" s="1"/>
      <c r="G2876" s="1"/>
      <c r="H2876" s="1"/>
      <c r="I2876" s="1"/>
      <c r="J2876" s="1"/>
    </row>
    <row r="2877" spans="3:10" x14ac:dyDescent="0.25">
      <c r="C2877" s="1"/>
      <c r="D2877" s="1"/>
      <c r="E2877" s="1"/>
      <c r="G2877" s="1"/>
      <c r="H2877" s="1"/>
      <c r="I2877" s="1"/>
      <c r="J2877" s="1"/>
    </row>
    <row r="2878" spans="3:10" x14ac:dyDescent="0.25">
      <c r="C2878" s="1"/>
      <c r="D2878" s="1"/>
      <c r="E2878" s="1"/>
      <c r="G2878" s="1"/>
      <c r="H2878" s="1"/>
      <c r="I2878" s="1"/>
      <c r="J2878" s="1"/>
    </row>
    <row r="2879" spans="3:10" x14ac:dyDescent="0.25">
      <c r="C2879" s="1"/>
      <c r="D2879" s="1"/>
      <c r="E2879" s="1"/>
      <c r="G2879" s="1"/>
      <c r="H2879" s="1"/>
      <c r="I2879" s="1"/>
      <c r="J2879" s="1"/>
    </row>
    <row r="2880" spans="3:10" x14ac:dyDescent="0.25">
      <c r="C2880" s="1"/>
      <c r="D2880" s="1"/>
      <c r="E2880" s="1"/>
      <c r="G2880" s="1"/>
      <c r="H2880" s="1"/>
      <c r="I2880" s="1"/>
      <c r="J2880" s="1"/>
    </row>
    <row r="2881" spans="3:10" x14ac:dyDescent="0.25">
      <c r="C2881" s="1"/>
      <c r="D2881" s="1"/>
      <c r="E2881" s="1"/>
      <c r="G2881" s="1"/>
      <c r="H2881" s="1"/>
      <c r="I2881" s="1"/>
      <c r="J2881" s="1"/>
    </row>
    <row r="2882" spans="3:10" x14ac:dyDescent="0.25">
      <c r="C2882" s="1"/>
      <c r="D2882" s="1"/>
      <c r="E2882" s="1"/>
      <c r="G2882" s="1"/>
      <c r="H2882" s="1"/>
      <c r="I2882" s="1"/>
      <c r="J2882" s="1"/>
    </row>
    <row r="2883" spans="3:10" x14ac:dyDescent="0.25">
      <c r="C2883" s="1"/>
      <c r="D2883" s="1"/>
      <c r="E2883" s="1"/>
      <c r="G2883" s="1"/>
      <c r="H2883" s="1"/>
      <c r="I2883" s="1"/>
      <c r="J2883" s="1"/>
    </row>
    <row r="2884" spans="3:10" x14ac:dyDescent="0.25">
      <c r="C2884" s="1"/>
      <c r="D2884" s="1"/>
      <c r="E2884" s="1"/>
      <c r="G2884" s="1"/>
      <c r="H2884" s="1"/>
      <c r="I2884" s="1"/>
      <c r="J2884" s="1"/>
    </row>
    <row r="2885" spans="3:10" x14ac:dyDescent="0.25">
      <c r="C2885" s="1"/>
      <c r="D2885" s="1"/>
      <c r="E2885" s="1"/>
      <c r="G2885" s="1"/>
      <c r="H2885" s="1"/>
      <c r="I2885" s="1"/>
      <c r="J2885" s="1"/>
    </row>
    <row r="2886" spans="3:10" x14ac:dyDescent="0.25">
      <c r="C2886" s="1"/>
      <c r="D2886" s="1"/>
      <c r="E2886" s="1"/>
      <c r="G2886" s="1"/>
      <c r="H2886" s="1"/>
      <c r="I2886" s="1"/>
      <c r="J2886" s="1"/>
    </row>
    <row r="2887" spans="3:10" x14ac:dyDescent="0.25">
      <c r="C2887" s="1"/>
      <c r="D2887" s="1"/>
      <c r="E2887" s="1"/>
      <c r="G2887" s="1"/>
      <c r="H2887" s="1"/>
      <c r="I2887" s="1"/>
      <c r="J2887" s="1"/>
    </row>
    <row r="2888" spans="3:10" x14ac:dyDescent="0.25">
      <c r="C2888" s="1"/>
      <c r="D2888" s="1"/>
      <c r="E2888" s="1"/>
      <c r="G2888" s="1"/>
      <c r="H2888" s="1"/>
      <c r="I2888" s="1"/>
      <c r="J2888" s="1"/>
    </row>
    <row r="2889" spans="3:10" x14ac:dyDescent="0.25">
      <c r="C2889" s="1"/>
      <c r="D2889" s="1"/>
      <c r="E2889" s="1"/>
      <c r="G2889" s="1"/>
      <c r="H2889" s="1"/>
      <c r="I2889" s="1"/>
      <c r="J2889" s="1"/>
    </row>
    <row r="2890" spans="3:10" x14ac:dyDescent="0.25">
      <c r="C2890" s="1"/>
      <c r="D2890" s="1"/>
      <c r="E2890" s="1"/>
      <c r="G2890" s="1"/>
      <c r="H2890" s="1"/>
      <c r="I2890" s="1"/>
      <c r="J2890" s="1"/>
    </row>
    <row r="2891" spans="3:10" x14ac:dyDescent="0.25">
      <c r="C2891" s="1"/>
      <c r="D2891" s="1"/>
      <c r="E2891" s="1"/>
      <c r="G2891" s="1"/>
      <c r="H2891" s="1"/>
      <c r="I2891" s="1"/>
      <c r="J2891" s="1"/>
    </row>
    <row r="2892" spans="3:10" x14ac:dyDescent="0.25">
      <c r="C2892" s="1"/>
      <c r="D2892" s="1"/>
      <c r="E2892" s="1"/>
      <c r="G2892" s="1"/>
      <c r="H2892" s="1"/>
      <c r="I2892" s="1"/>
      <c r="J2892" s="1"/>
    </row>
    <row r="2893" spans="3:10" x14ac:dyDescent="0.25">
      <c r="C2893" s="1"/>
      <c r="D2893" s="1"/>
      <c r="E2893" s="1"/>
      <c r="G2893" s="1"/>
      <c r="H2893" s="1"/>
      <c r="I2893" s="1"/>
      <c r="J2893" s="1"/>
    </row>
    <row r="2894" spans="3:10" x14ac:dyDescent="0.25">
      <c r="C2894" s="1"/>
      <c r="D2894" s="1"/>
      <c r="E2894" s="1"/>
      <c r="G2894" s="1"/>
      <c r="H2894" s="1"/>
      <c r="I2894" s="1"/>
      <c r="J2894" s="1"/>
    </row>
    <row r="2895" spans="3:10" x14ac:dyDescent="0.25">
      <c r="C2895" s="1"/>
      <c r="D2895" s="1"/>
      <c r="E2895" s="1"/>
      <c r="G2895" s="1"/>
      <c r="H2895" s="1"/>
      <c r="I2895" s="1"/>
      <c r="J2895" s="1"/>
    </row>
    <row r="2896" spans="3:10" x14ac:dyDescent="0.25">
      <c r="C2896" s="1"/>
      <c r="D2896" s="1"/>
      <c r="E2896" s="1"/>
      <c r="G2896" s="1"/>
      <c r="H2896" s="1"/>
      <c r="I2896" s="1"/>
      <c r="J2896" s="1"/>
    </row>
    <row r="2897" spans="3:10" x14ac:dyDescent="0.25">
      <c r="C2897" s="1"/>
      <c r="D2897" s="1"/>
      <c r="E2897" s="1"/>
      <c r="G2897" s="1"/>
      <c r="H2897" s="1"/>
      <c r="I2897" s="1"/>
      <c r="J2897" s="1"/>
    </row>
    <row r="2898" spans="3:10" x14ac:dyDescent="0.25">
      <c r="C2898" s="1"/>
      <c r="D2898" s="1"/>
      <c r="E2898" s="1"/>
      <c r="G2898" s="1"/>
      <c r="H2898" s="1"/>
      <c r="I2898" s="1"/>
      <c r="J2898" s="1"/>
    </row>
    <row r="2899" spans="3:10" x14ac:dyDescent="0.25">
      <c r="C2899" s="1"/>
      <c r="D2899" s="1"/>
      <c r="E2899" s="1"/>
      <c r="G2899" s="1"/>
      <c r="H2899" s="1"/>
      <c r="I2899" s="1"/>
      <c r="J2899" s="1"/>
    </row>
    <row r="2900" spans="3:10" x14ac:dyDescent="0.25">
      <c r="C2900" s="1"/>
      <c r="D2900" s="1"/>
      <c r="E2900" s="1"/>
      <c r="G2900" s="1"/>
      <c r="H2900" s="1"/>
      <c r="I2900" s="1"/>
      <c r="J2900" s="1"/>
    </row>
    <row r="2901" spans="3:10" x14ac:dyDescent="0.25">
      <c r="C2901" s="1"/>
      <c r="D2901" s="1"/>
      <c r="E2901" s="1"/>
      <c r="G2901" s="1"/>
      <c r="H2901" s="1"/>
      <c r="I2901" s="1"/>
      <c r="J2901" s="1"/>
    </row>
    <row r="2902" spans="3:10" x14ac:dyDescent="0.25">
      <c r="C2902" s="1"/>
      <c r="D2902" s="1"/>
      <c r="E2902" s="1"/>
      <c r="G2902" s="1"/>
      <c r="H2902" s="1"/>
      <c r="I2902" s="1"/>
      <c r="J2902" s="1"/>
    </row>
    <row r="2903" spans="3:10" x14ac:dyDescent="0.25">
      <c r="C2903" s="1"/>
      <c r="D2903" s="1"/>
      <c r="E2903" s="1"/>
      <c r="G2903" s="1"/>
      <c r="H2903" s="1"/>
      <c r="I2903" s="1"/>
      <c r="J2903" s="1"/>
    </row>
    <row r="2904" spans="3:10" x14ac:dyDescent="0.25">
      <c r="C2904" s="1"/>
      <c r="D2904" s="1"/>
      <c r="E2904" s="1"/>
      <c r="G2904" s="1"/>
      <c r="H2904" s="1"/>
      <c r="I2904" s="1"/>
      <c r="J2904" s="1"/>
    </row>
    <row r="2905" spans="3:10" x14ac:dyDescent="0.25">
      <c r="C2905" s="1"/>
      <c r="D2905" s="1"/>
      <c r="E2905" s="1"/>
      <c r="G2905" s="1"/>
      <c r="H2905" s="1"/>
      <c r="I2905" s="1"/>
      <c r="J2905" s="1"/>
    </row>
    <row r="2906" spans="3:10" x14ac:dyDescent="0.25">
      <c r="C2906" s="1"/>
      <c r="D2906" s="1"/>
      <c r="E2906" s="1"/>
      <c r="G2906" s="1"/>
      <c r="H2906" s="1"/>
      <c r="I2906" s="1"/>
      <c r="J2906" s="1"/>
    </row>
    <row r="2907" spans="3:10" x14ac:dyDescent="0.25">
      <c r="C2907" s="1"/>
      <c r="D2907" s="1"/>
      <c r="E2907" s="1"/>
      <c r="G2907" s="1"/>
      <c r="H2907" s="1"/>
      <c r="I2907" s="1"/>
      <c r="J2907" s="1"/>
    </row>
    <row r="2908" spans="3:10" x14ac:dyDescent="0.25">
      <c r="C2908" s="1"/>
      <c r="D2908" s="1"/>
      <c r="E2908" s="1"/>
      <c r="G2908" s="1"/>
      <c r="H2908" s="1"/>
      <c r="I2908" s="1"/>
      <c r="J2908" s="1"/>
    </row>
    <row r="2909" spans="3:10" x14ac:dyDescent="0.25">
      <c r="C2909" s="1"/>
      <c r="D2909" s="1"/>
      <c r="E2909" s="1"/>
      <c r="G2909" s="1"/>
      <c r="H2909" s="1"/>
      <c r="I2909" s="1"/>
      <c r="J2909" s="1"/>
    </row>
    <row r="2910" spans="3:10" x14ac:dyDescent="0.25">
      <c r="C2910" s="1"/>
      <c r="D2910" s="1"/>
      <c r="E2910" s="1"/>
      <c r="G2910" s="1"/>
      <c r="H2910" s="1"/>
      <c r="I2910" s="1"/>
      <c r="J2910" s="1"/>
    </row>
    <row r="2911" spans="3:10" x14ac:dyDescent="0.25">
      <c r="C2911" s="1"/>
      <c r="D2911" s="1"/>
      <c r="E2911" s="1"/>
      <c r="G2911" s="1"/>
      <c r="H2911" s="1"/>
      <c r="I2911" s="1"/>
      <c r="J2911" s="1"/>
    </row>
    <row r="2912" spans="3:10" x14ac:dyDescent="0.25">
      <c r="C2912" s="1"/>
      <c r="D2912" s="1"/>
      <c r="E2912" s="1"/>
      <c r="G2912" s="1"/>
      <c r="H2912" s="1"/>
      <c r="I2912" s="1"/>
      <c r="J2912" s="1"/>
    </row>
    <row r="2913" spans="3:10" x14ac:dyDescent="0.25">
      <c r="C2913" s="1"/>
      <c r="D2913" s="1"/>
      <c r="E2913" s="1"/>
      <c r="G2913" s="1"/>
      <c r="H2913" s="1"/>
      <c r="I2913" s="1"/>
      <c r="J2913" s="1"/>
    </row>
    <row r="2914" spans="3:10" x14ac:dyDescent="0.25">
      <c r="C2914" s="1"/>
      <c r="D2914" s="1"/>
      <c r="E2914" s="1"/>
      <c r="G2914" s="1"/>
      <c r="H2914" s="1"/>
      <c r="I2914" s="1"/>
      <c r="J2914" s="1"/>
    </row>
    <row r="2915" spans="3:10" x14ac:dyDescent="0.25">
      <c r="C2915" s="1"/>
      <c r="D2915" s="1"/>
      <c r="E2915" s="1"/>
      <c r="G2915" s="1"/>
      <c r="H2915" s="1"/>
      <c r="I2915" s="1"/>
      <c r="J2915" s="1"/>
    </row>
    <row r="2916" spans="3:10" x14ac:dyDescent="0.25">
      <c r="C2916" s="1"/>
      <c r="D2916" s="1"/>
      <c r="E2916" s="1"/>
      <c r="G2916" s="1"/>
      <c r="H2916" s="1"/>
      <c r="I2916" s="1"/>
      <c r="J2916" s="1"/>
    </row>
    <row r="2917" spans="3:10" x14ac:dyDescent="0.25">
      <c r="C2917" s="1"/>
      <c r="D2917" s="1"/>
      <c r="E2917" s="1"/>
      <c r="G2917" s="1"/>
      <c r="H2917" s="1"/>
      <c r="I2917" s="1"/>
      <c r="J2917" s="1"/>
    </row>
    <row r="2918" spans="3:10" x14ac:dyDescent="0.25">
      <c r="C2918" s="1"/>
      <c r="D2918" s="1"/>
      <c r="E2918" s="1"/>
      <c r="G2918" s="1"/>
      <c r="H2918" s="1"/>
      <c r="I2918" s="1"/>
      <c r="J2918" s="1"/>
    </row>
    <row r="2919" spans="3:10" x14ac:dyDescent="0.25">
      <c r="C2919" s="1"/>
      <c r="D2919" s="1"/>
      <c r="E2919" s="1"/>
      <c r="G2919" s="1"/>
      <c r="H2919" s="1"/>
      <c r="I2919" s="1"/>
      <c r="J2919" s="1"/>
    </row>
    <row r="2920" spans="3:10" x14ac:dyDescent="0.25">
      <c r="C2920" s="1"/>
      <c r="D2920" s="1"/>
      <c r="E2920" s="1"/>
      <c r="G2920" s="1"/>
      <c r="H2920" s="1"/>
      <c r="I2920" s="1"/>
      <c r="J2920" s="1"/>
    </row>
    <row r="2921" spans="3:10" x14ac:dyDescent="0.25">
      <c r="C2921" s="1"/>
      <c r="D2921" s="1"/>
      <c r="E2921" s="1"/>
      <c r="G2921" s="1"/>
      <c r="H2921" s="1"/>
      <c r="I2921" s="1"/>
      <c r="J2921" s="1"/>
    </row>
    <row r="2922" spans="3:10" x14ac:dyDescent="0.25">
      <c r="C2922" s="1"/>
      <c r="D2922" s="1"/>
      <c r="E2922" s="1"/>
      <c r="G2922" s="1"/>
      <c r="H2922" s="1"/>
      <c r="I2922" s="1"/>
      <c r="J2922" s="1"/>
    </row>
    <row r="2923" spans="3:10" x14ac:dyDescent="0.25">
      <c r="C2923" s="1"/>
      <c r="D2923" s="1"/>
      <c r="E2923" s="1"/>
      <c r="G2923" s="1"/>
      <c r="H2923" s="1"/>
      <c r="I2923" s="1"/>
      <c r="J2923" s="1"/>
    </row>
    <row r="2924" spans="3:10" x14ac:dyDescent="0.25">
      <c r="C2924" s="1"/>
      <c r="D2924" s="1"/>
      <c r="E2924" s="1"/>
      <c r="G2924" s="1"/>
      <c r="H2924" s="1"/>
      <c r="I2924" s="1"/>
      <c r="J2924" s="1"/>
    </row>
    <row r="2925" spans="3:10" x14ac:dyDescent="0.25">
      <c r="C2925" s="1"/>
      <c r="D2925" s="1"/>
      <c r="E2925" s="1"/>
      <c r="G2925" s="1"/>
      <c r="H2925" s="1"/>
      <c r="I2925" s="1"/>
      <c r="J2925" s="1"/>
    </row>
    <row r="2926" spans="3:10" x14ac:dyDescent="0.25">
      <c r="C2926" s="1"/>
      <c r="D2926" s="1"/>
      <c r="E2926" s="1"/>
      <c r="G2926" s="1"/>
      <c r="H2926" s="1"/>
      <c r="I2926" s="1"/>
      <c r="J2926" s="1"/>
    </row>
    <row r="2927" spans="3:10" x14ac:dyDescent="0.25">
      <c r="C2927" s="1"/>
      <c r="D2927" s="1"/>
      <c r="E2927" s="1"/>
      <c r="G2927" s="1"/>
      <c r="H2927" s="1"/>
      <c r="I2927" s="1"/>
      <c r="J2927" s="1"/>
    </row>
    <row r="2928" spans="3:10" x14ac:dyDescent="0.25">
      <c r="C2928" s="1"/>
      <c r="D2928" s="1"/>
      <c r="E2928" s="1"/>
      <c r="G2928" s="1"/>
      <c r="H2928" s="1"/>
      <c r="I2928" s="1"/>
      <c r="J2928" s="1"/>
    </row>
    <row r="2929" spans="3:10" x14ac:dyDescent="0.25">
      <c r="C2929" s="1"/>
      <c r="D2929" s="1"/>
      <c r="E2929" s="1"/>
      <c r="G2929" s="1"/>
      <c r="H2929" s="1"/>
      <c r="I2929" s="1"/>
      <c r="J2929" s="1"/>
    </row>
    <row r="2930" spans="3:10" x14ac:dyDescent="0.25">
      <c r="C2930" s="1"/>
      <c r="D2930" s="1"/>
      <c r="E2930" s="1"/>
      <c r="G2930" s="1"/>
      <c r="H2930" s="1"/>
      <c r="I2930" s="1"/>
      <c r="J2930" s="1"/>
    </row>
    <row r="2931" spans="3:10" x14ac:dyDescent="0.25">
      <c r="C2931" s="1"/>
      <c r="D2931" s="1"/>
      <c r="E2931" s="1"/>
      <c r="G2931" s="1"/>
      <c r="H2931" s="1"/>
      <c r="I2931" s="1"/>
      <c r="J2931" s="1"/>
    </row>
    <row r="2932" spans="3:10" x14ac:dyDescent="0.25">
      <c r="C2932" s="1"/>
      <c r="D2932" s="1"/>
      <c r="E2932" s="1"/>
      <c r="G2932" s="1"/>
      <c r="H2932" s="1"/>
      <c r="I2932" s="1"/>
      <c r="J2932" s="1"/>
    </row>
    <row r="2933" spans="3:10" x14ac:dyDescent="0.25">
      <c r="C2933" s="1"/>
      <c r="D2933" s="1"/>
      <c r="E2933" s="1"/>
      <c r="G2933" s="1"/>
      <c r="H2933" s="1"/>
      <c r="I2933" s="1"/>
      <c r="J2933" s="1"/>
    </row>
    <row r="2934" spans="3:10" x14ac:dyDescent="0.25">
      <c r="C2934" s="1"/>
      <c r="D2934" s="1"/>
      <c r="E2934" s="1"/>
      <c r="G2934" s="1"/>
      <c r="H2934" s="1"/>
      <c r="I2934" s="1"/>
      <c r="J2934" s="1"/>
    </row>
    <row r="2935" spans="3:10" x14ac:dyDescent="0.25">
      <c r="C2935" s="1"/>
      <c r="D2935" s="1"/>
      <c r="E2935" s="1"/>
      <c r="G2935" s="1"/>
      <c r="H2935" s="1"/>
      <c r="I2935" s="1"/>
      <c r="J2935" s="1"/>
    </row>
    <row r="2936" spans="3:10" x14ac:dyDescent="0.25">
      <c r="C2936" s="1"/>
      <c r="D2936" s="1"/>
      <c r="E2936" s="1"/>
      <c r="G2936" s="1"/>
      <c r="H2936" s="1"/>
      <c r="I2936" s="1"/>
      <c r="J2936" s="1"/>
    </row>
    <row r="2937" spans="3:10" x14ac:dyDescent="0.25">
      <c r="C2937" s="1"/>
      <c r="D2937" s="1"/>
      <c r="E2937" s="1"/>
      <c r="G2937" s="1"/>
      <c r="H2937" s="1"/>
      <c r="I2937" s="1"/>
      <c r="J2937" s="1"/>
    </row>
    <row r="2938" spans="3:10" x14ac:dyDescent="0.25">
      <c r="C2938" s="1"/>
      <c r="D2938" s="1"/>
      <c r="E2938" s="1"/>
      <c r="G2938" s="1"/>
      <c r="H2938" s="1"/>
      <c r="I2938" s="1"/>
      <c r="J2938" s="1"/>
    </row>
    <row r="2939" spans="3:10" x14ac:dyDescent="0.25">
      <c r="C2939" s="1"/>
      <c r="D2939" s="1"/>
      <c r="E2939" s="1"/>
      <c r="G2939" s="1"/>
      <c r="H2939" s="1"/>
      <c r="I2939" s="1"/>
      <c r="J2939" s="1"/>
    </row>
    <row r="2940" spans="3:10" x14ac:dyDescent="0.25">
      <c r="C2940" s="1"/>
      <c r="D2940" s="1"/>
      <c r="E2940" s="1"/>
      <c r="G2940" s="1"/>
      <c r="H2940" s="1"/>
      <c r="I2940" s="1"/>
      <c r="J2940" s="1"/>
    </row>
    <row r="2941" spans="3:10" x14ac:dyDescent="0.25">
      <c r="C2941" s="1"/>
      <c r="D2941" s="1"/>
      <c r="E2941" s="1"/>
      <c r="G2941" s="1"/>
      <c r="H2941" s="1"/>
      <c r="I2941" s="1"/>
      <c r="J2941" s="1"/>
    </row>
    <row r="2942" spans="3:10" x14ac:dyDescent="0.25">
      <c r="C2942" s="1"/>
      <c r="D2942" s="1"/>
      <c r="E2942" s="1"/>
      <c r="G2942" s="1"/>
      <c r="H2942" s="1"/>
      <c r="I2942" s="1"/>
      <c r="J2942" s="1"/>
    </row>
    <row r="2943" spans="3:10" x14ac:dyDescent="0.25">
      <c r="C2943" s="1"/>
      <c r="D2943" s="1"/>
      <c r="E2943" s="1"/>
      <c r="G2943" s="1"/>
      <c r="H2943" s="1"/>
      <c r="I2943" s="1"/>
      <c r="J2943" s="1"/>
    </row>
    <row r="2944" spans="3:10" x14ac:dyDescent="0.25">
      <c r="C2944" s="1"/>
      <c r="D2944" s="1"/>
      <c r="E2944" s="1"/>
      <c r="G2944" s="1"/>
      <c r="H2944" s="1"/>
      <c r="I2944" s="1"/>
      <c r="J2944" s="1"/>
    </row>
    <row r="2945" spans="3:10" x14ac:dyDescent="0.25">
      <c r="C2945" s="1"/>
      <c r="D2945" s="1"/>
      <c r="E2945" s="1"/>
      <c r="G2945" s="1"/>
      <c r="H2945" s="1"/>
      <c r="I2945" s="1"/>
      <c r="J2945" s="1"/>
    </row>
    <row r="2946" spans="3:10" x14ac:dyDescent="0.25">
      <c r="C2946" s="1"/>
      <c r="D2946" s="1"/>
      <c r="E2946" s="1"/>
      <c r="G2946" s="1"/>
      <c r="H2946" s="1"/>
      <c r="I2946" s="1"/>
      <c r="J2946" s="1"/>
    </row>
    <row r="2947" spans="3:10" x14ac:dyDescent="0.25">
      <c r="C2947" s="1"/>
      <c r="D2947" s="1"/>
      <c r="E2947" s="1"/>
      <c r="G2947" s="1"/>
      <c r="H2947" s="1"/>
      <c r="I2947" s="1"/>
      <c r="J2947" s="1"/>
    </row>
    <row r="2948" spans="3:10" x14ac:dyDescent="0.25">
      <c r="C2948" s="1"/>
      <c r="D2948" s="1"/>
      <c r="E2948" s="1"/>
      <c r="G2948" s="1"/>
      <c r="H2948" s="1"/>
      <c r="I2948" s="1"/>
      <c r="J2948" s="1"/>
    </row>
    <row r="2949" spans="3:10" x14ac:dyDescent="0.25">
      <c r="C2949" s="1"/>
      <c r="D2949" s="1"/>
      <c r="E2949" s="1"/>
      <c r="G2949" s="1"/>
      <c r="H2949" s="1"/>
      <c r="I2949" s="1"/>
      <c r="J2949" s="1"/>
    </row>
    <row r="2950" spans="3:10" x14ac:dyDescent="0.25">
      <c r="C2950" s="1"/>
      <c r="D2950" s="1"/>
      <c r="E2950" s="1"/>
      <c r="G2950" s="1"/>
      <c r="H2950" s="1"/>
      <c r="I2950" s="1"/>
      <c r="J2950" s="1"/>
    </row>
    <row r="2951" spans="3:10" x14ac:dyDescent="0.25">
      <c r="C2951" s="1"/>
      <c r="D2951" s="1"/>
      <c r="E2951" s="1"/>
      <c r="G2951" s="1"/>
      <c r="H2951" s="1"/>
      <c r="I2951" s="1"/>
      <c r="J2951" s="1"/>
    </row>
    <row r="2952" spans="3:10" x14ac:dyDescent="0.25">
      <c r="C2952" s="1"/>
      <c r="D2952" s="1"/>
      <c r="E2952" s="1"/>
      <c r="G2952" s="1"/>
      <c r="H2952" s="1"/>
      <c r="I2952" s="1"/>
      <c r="J2952" s="1"/>
    </row>
    <row r="2953" spans="3:10" x14ac:dyDescent="0.25">
      <c r="C2953" s="1"/>
      <c r="D2953" s="1"/>
      <c r="E2953" s="1"/>
      <c r="G2953" s="1"/>
      <c r="H2953" s="1"/>
      <c r="I2953" s="1"/>
      <c r="J2953" s="1"/>
    </row>
    <row r="2954" spans="3:10" x14ac:dyDescent="0.25">
      <c r="C2954" s="1"/>
      <c r="D2954" s="1"/>
      <c r="E2954" s="1"/>
      <c r="G2954" s="1"/>
      <c r="H2954" s="1"/>
      <c r="I2954" s="1"/>
      <c r="J2954" s="1"/>
    </row>
    <row r="2955" spans="3:10" x14ac:dyDescent="0.25">
      <c r="C2955" s="1"/>
      <c r="D2955" s="1"/>
      <c r="E2955" s="1"/>
      <c r="G2955" s="1"/>
      <c r="H2955" s="1"/>
      <c r="I2955" s="1"/>
      <c r="J2955" s="1"/>
    </row>
    <row r="2956" spans="3:10" x14ac:dyDescent="0.25">
      <c r="C2956" s="1"/>
      <c r="D2956" s="1"/>
      <c r="E2956" s="1"/>
      <c r="G2956" s="1"/>
      <c r="H2956" s="1"/>
      <c r="I2956" s="1"/>
      <c r="J2956" s="1"/>
    </row>
    <row r="2957" spans="3:10" x14ac:dyDescent="0.25">
      <c r="C2957" s="1"/>
      <c r="D2957" s="1"/>
      <c r="E2957" s="1"/>
      <c r="G2957" s="1"/>
      <c r="H2957" s="1"/>
      <c r="I2957" s="1"/>
      <c r="J2957" s="1"/>
    </row>
    <row r="2958" spans="3:10" x14ac:dyDescent="0.25">
      <c r="C2958" s="1"/>
      <c r="D2958" s="1"/>
      <c r="E2958" s="1"/>
      <c r="G2958" s="1"/>
      <c r="H2958" s="1"/>
      <c r="I2958" s="1"/>
      <c r="J2958" s="1"/>
    </row>
    <row r="2959" spans="3:10" x14ac:dyDescent="0.25">
      <c r="C2959" s="1"/>
      <c r="D2959" s="1"/>
      <c r="E2959" s="1"/>
      <c r="G2959" s="1"/>
      <c r="H2959" s="1"/>
      <c r="I2959" s="1"/>
      <c r="J2959" s="1"/>
    </row>
    <row r="2960" spans="3:10" x14ac:dyDescent="0.25">
      <c r="C2960" s="1"/>
      <c r="D2960" s="1"/>
      <c r="E2960" s="1"/>
      <c r="G2960" s="1"/>
      <c r="H2960" s="1"/>
      <c r="I2960" s="1"/>
      <c r="J2960" s="1"/>
    </row>
    <row r="2961" spans="3:10" x14ac:dyDescent="0.25">
      <c r="C2961" s="1"/>
      <c r="D2961" s="1"/>
      <c r="E2961" s="1"/>
      <c r="G2961" s="1"/>
      <c r="H2961" s="1"/>
      <c r="I2961" s="1"/>
      <c r="J2961" s="1"/>
    </row>
    <row r="2962" spans="3:10" x14ac:dyDescent="0.25">
      <c r="C2962" s="1"/>
      <c r="D2962" s="1"/>
      <c r="E2962" s="1"/>
      <c r="G2962" s="1"/>
      <c r="H2962" s="1"/>
      <c r="I2962" s="1"/>
      <c r="J2962" s="1"/>
    </row>
    <row r="2963" spans="3:10" x14ac:dyDescent="0.25">
      <c r="C2963" s="1"/>
      <c r="D2963" s="1"/>
      <c r="E2963" s="1"/>
      <c r="G2963" s="1"/>
      <c r="H2963" s="1"/>
      <c r="I2963" s="1"/>
      <c r="J2963" s="1"/>
    </row>
    <row r="2964" spans="3:10" x14ac:dyDescent="0.25">
      <c r="C2964" s="1"/>
      <c r="D2964" s="1"/>
      <c r="E2964" s="1"/>
      <c r="G2964" s="1"/>
      <c r="H2964" s="1"/>
      <c r="I2964" s="1"/>
      <c r="J2964" s="1"/>
    </row>
    <row r="2965" spans="3:10" x14ac:dyDescent="0.25">
      <c r="C2965" s="1"/>
      <c r="D2965" s="1"/>
      <c r="E2965" s="1"/>
      <c r="G2965" s="1"/>
      <c r="H2965" s="1"/>
      <c r="I2965" s="1"/>
      <c r="J2965" s="1"/>
    </row>
    <row r="2966" spans="3:10" x14ac:dyDescent="0.25">
      <c r="C2966" s="1"/>
      <c r="D2966" s="1"/>
      <c r="E2966" s="1"/>
      <c r="G2966" s="1"/>
      <c r="H2966" s="1"/>
      <c r="I2966" s="1"/>
      <c r="J2966" s="1"/>
    </row>
    <row r="2967" spans="3:10" x14ac:dyDescent="0.25">
      <c r="C2967" s="1"/>
      <c r="D2967" s="1"/>
      <c r="E2967" s="1"/>
      <c r="G2967" s="1"/>
      <c r="H2967" s="1"/>
      <c r="I2967" s="1"/>
      <c r="J2967" s="1"/>
    </row>
    <row r="2968" spans="3:10" x14ac:dyDescent="0.25">
      <c r="C2968" s="1"/>
      <c r="D2968" s="1"/>
      <c r="E2968" s="1"/>
      <c r="G2968" s="1"/>
      <c r="H2968" s="1"/>
      <c r="I2968" s="1"/>
      <c r="J2968" s="1"/>
    </row>
    <row r="2969" spans="3:10" x14ac:dyDescent="0.25">
      <c r="C2969" s="1"/>
      <c r="D2969" s="1"/>
      <c r="E2969" s="1"/>
      <c r="G2969" s="1"/>
      <c r="H2969" s="1"/>
      <c r="I2969" s="1"/>
      <c r="J2969" s="1"/>
    </row>
    <row r="2970" spans="3:10" x14ac:dyDescent="0.25">
      <c r="C2970" s="1"/>
      <c r="D2970" s="1"/>
      <c r="E2970" s="1"/>
      <c r="G2970" s="1"/>
      <c r="H2970" s="1"/>
      <c r="I2970" s="1"/>
      <c r="J2970" s="1"/>
    </row>
    <row r="2971" spans="3:10" x14ac:dyDescent="0.25">
      <c r="C2971" s="1"/>
      <c r="D2971" s="1"/>
      <c r="E2971" s="1"/>
      <c r="G2971" s="1"/>
      <c r="H2971" s="1"/>
      <c r="I2971" s="1"/>
      <c r="J2971" s="1"/>
    </row>
    <row r="2972" spans="3:10" x14ac:dyDescent="0.25">
      <c r="C2972" s="1"/>
      <c r="D2972" s="1"/>
      <c r="E2972" s="1"/>
      <c r="G2972" s="1"/>
      <c r="H2972" s="1"/>
      <c r="I2972" s="1"/>
      <c r="J2972" s="1"/>
    </row>
    <row r="2973" spans="3:10" x14ac:dyDescent="0.25">
      <c r="C2973" s="1"/>
      <c r="D2973" s="1"/>
      <c r="E2973" s="1"/>
      <c r="G2973" s="1"/>
      <c r="H2973" s="1"/>
      <c r="I2973" s="1"/>
      <c r="J2973" s="1"/>
    </row>
    <row r="2974" spans="3:10" x14ac:dyDescent="0.25">
      <c r="C2974" s="1"/>
      <c r="D2974" s="1"/>
      <c r="E2974" s="1"/>
      <c r="G2974" s="1"/>
      <c r="H2974" s="1"/>
      <c r="I2974" s="1"/>
      <c r="J2974" s="1"/>
    </row>
    <row r="2975" spans="3:10" x14ac:dyDescent="0.25">
      <c r="C2975" s="1"/>
      <c r="D2975" s="1"/>
      <c r="E2975" s="1"/>
      <c r="G2975" s="1"/>
      <c r="H2975" s="1"/>
      <c r="I2975" s="1"/>
      <c r="J2975" s="1"/>
    </row>
    <row r="2976" spans="3:10" x14ac:dyDescent="0.25">
      <c r="C2976" s="1"/>
      <c r="D2976" s="1"/>
      <c r="E2976" s="1"/>
      <c r="G2976" s="1"/>
      <c r="H2976" s="1"/>
      <c r="I2976" s="1"/>
      <c r="J2976" s="1"/>
    </row>
    <row r="2977" spans="3:10" x14ac:dyDescent="0.25">
      <c r="C2977" s="1"/>
      <c r="D2977" s="1"/>
      <c r="E2977" s="1"/>
      <c r="G2977" s="1"/>
      <c r="H2977" s="1"/>
      <c r="I2977" s="1"/>
      <c r="J2977" s="1"/>
    </row>
    <row r="2978" spans="3:10" x14ac:dyDescent="0.25">
      <c r="C2978" s="1"/>
      <c r="D2978" s="1"/>
      <c r="E2978" s="1"/>
      <c r="G2978" s="1"/>
      <c r="H2978" s="1"/>
      <c r="I2978" s="1"/>
      <c r="J2978" s="1"/>
    </row>
    <row r="2979" spans="3:10" x14ac:dyDescent="0.25">
      <c r="C2979" s="1"/>
      <c r="D2979" s="1"/>
      <c r="E2979" s="1"/>
      <c r="G2979" s="1"/>
      <c r="H2979" s="1"/>
      <c r="I2979" s="1"/>
      <c r="J2979" s="1"/>
    </row>
    <row r="2980" spans="3:10" x14ac:dyDescent="0.25">
      <c r="C2980" s="1"/>
      <c r="D2980" s="1"/>
      <c r="E2980" s="1"/>
      <c r="G2980" s="1"/>
      <c r="H2980" s="1"/>
      <c r="I2980" s="1"/>
      <c r="J2980" s="1"/>
    </row>
    <row r="2981" spans="3:10" x14ac:dyDescent="0.25">
      <c r="C2981" s="1"/>
      <c r="D2981" s="1"/>
      <c r="E2981" s="1"/>
      <c r="G2981" s="1"/>
      <c r="H2981" s="1"/>
      <c r="I2981" s="1"/>
      <c r="J2981" s="1"/>
    </row>
    <row r="2982" spans="3:10" x14ac:dyDescent="0.25">
      <c r="C2982" s="1"/>
      <c r="D2982" s="1"/>
      <c r="E2982" s="1"/>
      <c r="G2982" s="1"/>
      <c r="H2982" s="1"/>
      <c r="I2982" s="1"/>
      <c r="J2982" s="1"/>
    </row>
    <row r="2983" spans="3:10" x14ac:dyDescent="0.25">
      <c r="C2983" s="1"/>
      <c r="D2983" s="1"/>
      <c r="E2983" s="1"/>
      <c r="G2983" s="1"/>
      <c r="H2983" s="1"/>
      <c r="I2983" s="1"/>
      <c r="J2983" s="1"/>
    </row>
    <row r="2984" spans="3:10" x14ac:dyDescent="0.25">
      <c r="C2984" s="1"/>
      <c r="D2984" s="1"/>
      <c r="E2984" s="1"/>
      <c r="G2984" s="1"/>
      <c r="H2984" s="1"/>
      <c r="I2984" s="1"/>
      <c r="J2984" s="1"/>
    </row>
    <row r="2985" spans="3:10" x14ac:dyDescent="0.25">
      <c r="C2985" s="1"/>
      <c r="D2985" s="1"/>
      <c r="E2985" s="1"/>
      <c r="G2985" s="1"/>
      <c r="H2985" s="1"/>
      <c r="I2985" s="1"/>
      <c r="J2985" s="1"/>
    </row>
    <row r="2986" spans="3:10" x14ac:dyDescent="0.25">
      <c r="C2986" s="1"/>
      <c r="D2986" s="1"/>
      <c r="E2986" s="1"/>
      <c r="G2986" s="1"/>
      <c r="H2986" s="1"/>
      <c r="I2986" s="1"/>
      <c r="J2986" s="1"/>
    </row>
    <row r="2987" spans="3:10" x14ac:dyDescent="0.25">
      <c r="C2987" s="1"/>
      <c r="D2987" s="1"/>
      <c r="E2987" s="1"/>
      <c r="G2987" s="1"/>
      <c r="H2987" s="1"/>
      <c r="I2987" s="1"/>
      <c r="J2987" s="1"/>
    </row>
    <row r="2988" spans="3:10" x14ac:dyDescent="0.25">
      <c r="C2988" s="1"/>
      <c r="D2988" s="1"/>
      <c r="E2988" s="1"/>
      <c r="G2988" s="1"/>
      <c r="H2988" s="1"/>
      <c r="I2988" s="1"/>
      <c r="J2988" s="1"/>
    </row>
    <row r="2989" spans="3:10" x14ac:dyDescent="0.25">
      <c r="C2989" s="1"/>
      <c r="D2989" s="1"/>
      <c r="E2989" s="1"/>
      <c r="G2989" s="1"/>
      <c r="H2989" s="1"/>
      <c r="I2989" s="1"/>
      <c r="J2989" s="1"/>
    </row>
    <row r="2990" spans="3:10" x14ac:dyDescent="0.25">
      <c r="C2990" s="1"/>
      <c r="D2990" s="1"/>
      <c r="E2990" s="1"/>
      <c r="G2990" s="1"/>
      <c r="H2990" s="1"/>
      <c r="I2990" s="1"/>
      <c r="J2990" s="1"/>
    </row>
    <row r="2991" spans="3:10" x14ac:dyDescent="0.25">
      <c r="C2991" s="1"/>
      <c r="D2991" s="1"/>
      <c r="E2991" s="1"/>
      <c r="G2991" s="1"/>
      <c r="H2991" s="1"/>
      <c r="I2991" s="1"/>
      <c r="J2991" s="1"/>
    </row>
    <row r="2992" spans="3:10" x14ac:dyDescent="0.25">
      <c r="C2992" s="1"/>
      <c r="D2992" s="1"/>
      <c r="E2992" s="1"/>
      <c r="G2992" s="1"/>
      <c r="H2992" s="1"/>
      <c r="I2992" s="1"/>
      <c r="J2992" s="1"/>
    </row>
    <row r="2993" spans="3:10" x14ac:dyDescent="0.25">
      <c r="C2993" s="1"/>
      <c r="D2993" s="1"/>
      <c r="E2993" s="1"/>
      <c r="G2993" s="1"/>
      <c r="H2993" s="1"/>
      <c r="I2993" s="1"/>
      <c r="J2993" s="1"/>
    </row>
    <row r="2994" spans="3:10" x14ac:dyDescent="0.25">
      <c r="C2994" s="1"/>
      <c r="D2994" s="1"/>
      <c r="E2994" s="1"/>
      <c r="G2994" s="1"/>
      <c r="H2994" s="1"/>
      <c r="I2994" s="1"/>
      <c r="J2994" s="1"/>
    </row>
    <row r="2995" spans="3:10" x14ac:dyDescent="0.25">
      <c r="C2995" s="1"/>
      <c r="D2995" s="1"/>
      <c r="E2995" s="1"/>
      <c r="G2995" s="1"/>
      <c r="H2995" s="1"/>
      <c r="I2995" s="1"/>
      <c r="J2995" s="1"/>
    </row>
    <row r="2996" spans="3:10" x14ac:dyDescent="0.25">
      <c r="C2996" s="1"/>
      <c r="D2996" s="1"/>
      <c r="E2996" s="1"/>
      <c r="G2996" s="1"/>
      <c r="H2996" s="1"/>
      <c r="I2996" s="1"/>
      <c r="J2996" s="1"/>
    </row>
    <row r="2997" spans="3:10" x14ac:dyDescent="0.25">
      <c r="C2997" s="1"/>
      <c r="D2997" s="1"/>
      <c r="E2997" s="1"/>
      <c r="G2997" s="1"/>
      <c r="H2997" s="1"/>
      <c r="I2997" s="1"/>
      <c r="J2997" s="1"/>
    </row>
    <row r="2998" spans="3:10" x14ac:dyDescent="0.25">
      <c r="C2998" s="1"/>
      <c r="D2998" s="1"/>
      <c r="E2998" s="1"/>
      <c r="G2998" s="1"/>
      <c r="H2998" s="1"/>
      <c r="I2998" s="1"/>
      <c r="J2998" s="1"/>
    </row>
    <row r="2999" spans="3:10" x14ac:dyDescent="0.25">
      <c r="C2999" s="1"/>
      <c r="D2999" s="1"/>
      <c r="E2999" s="1"/>
      <c r="G2999" s="1"/>
      <c r="H2999" s="1"/>
      <c r="I2999" s="1"/>
      <c r="J2999" s="1"/>
    </row>
    <row r="3000" spans="3:10" x14ac:dyDescent="0.25">
      <c r="C3000" s="1"/>
      <c r="D3000" s="1"/>
      <c r="E3000" s="1"/>
      <c r="G3000" s="1"/>
      <c r="H3000" s="1"/>
      <c r="I3000" s="1"/>
      <c r="J3000" s="1"/>
    </row>
    <row r="3001" spans="3:10" x14ac:dyDescent="0.25">
      <c r="C3001" s="1"/>
      <c r="D3001" s="1"/>
      <c r="E3001" s="1"/>
      <c r="G3001" s="1"/>
      <c r="H3001" s="1"/>
      <c r="I3001" s="1"/>
      <c r="J3001" s="1"/>
    </row>
    <row r="3002" spans="3:10" x14ac:dyDescent="0.25">
      <c r="C3002" s="1"/>
      <c r="D3002" s="1"/>
      <c r="E3002" s="1"/>
      <c r="G3002" s="1"/>
      <c r="H3002" s="1"/>
      <c r="I3002" s="1"/>
      <c r="J3002" s="1"/>
    </row>
    <row r="3003" spans="3:10" x14ac:dyDescent="0.25">
      <c r="C3003" s="1"/>
      <c r="D3003" s="1"/>
      <c r="E3003" s="1"/>
      <c r="G3003" s="1"/>
      <c r="H3003" s="1"/>
      <c r="I3003" s="1"/>
      <c r="J3003" s="1"/>
    </row>
    <row r="3004" spans="3:10" x14ac:dyDescent="0.25">
      <c r="C3004" s="1"/>
      <c r="D3004" s="1"/>
      <c r="E3004" s="1"/>
      <c r="G3004" s="1"/>
      <c r="H3004" s="1"/>
      <c r="I3004" s="1"/>
      <c r="J3004" s="1"/>
    </row>
    <row r="3005" spans="3:10" x14ac:dyDescent="0.25">
      <c r="C3005" s="1"/>
      <c r="D3005" s="1"/>
      <c r="E3005" s="1"/>
      <c r="G3005" s="1"/>
      <c r="H3005" s="1"/>
      <c r="I3005" s="1"/>
      <c r="J3005" s="1"/>
    </row>
    <row r="3006" spans="3:10" x14ac:dyDescent="0.25">
      <c r="C3006" s="1"/>
      <c r="D3006" s="1"/>
      <c r="E3006" s="1"/>
      <c r="G3006" s="1"/>
      <c r="H3006" s="1"/>
      <c r="I3006" s="1"/>
      <c r="J3006" s="1"/>
    </row>
    <row r="3007" spans="3:10" x14ac:dyDescent="0.25">
      <c r="C3007" s="1"/>
      <c r="D3007" s="1"/>
      <c r="E3007" s="1"/>
      <c r="G3007" s="1"/>
      <c r="H3007" s="1"/>
      <c r="I3007" s="1"/>
      <c r="J3007" s="1"/>
    </row>
    <row r="3008" spans="3:10" x14ac:dyDescent="0.25">
      <c r="C3008" s="1"/>
      <c r="D3008" s="1"/>
      <c r="E3008" s="1"/>
      <c r="G3008" s="1"/>
      <c r="H3008" s="1"/>
      <c r="I3008" s="1"/>
      <c r="J3008" s="1"/>
    </row>
    <row r="3009" spans="3:10" x14ac:dyDescent="0.25">
      <c r="C3009" s="1"/>
      <c r="D3009" s="1"/>
      <c r="E3009" s="1"/>
      <c r="G3009" s="1"/>
      <c r="H3009" s="1"/>
      <c r="I3009" s="1"/>
      <c r="J3009" s="1"/>
    </row>
    <row r="3010" spans="3:10" x14ac:dyDescent="0.25">
      <c r="C3010" s="1"/>
      <c r="D3010" s="1"/>
      <c r="E3010" s="1"/>
      <c r="G3010" s="1"/>
      <c r="H3010" s="1"/>
      <c r="I3010" s="1"/>
      <c r="J3010" s="1"/>
    </row>
    <row r="3011" spans="3:10" x14ac:dyDescent="0.25">
      <c r="C3011" s="1"/>
      <c r="D3011" s="1"/>
      <c r="E3011" s="1"/>
      <c r="G3011" s="1"/>
      <c r="H3011" s="1"/>
      <c r="I3011" s="1"/>
      <c r="J3011" s="1"/>
    </row>
    <row r="3012" spans="3:10" x14ac:dyDescent="0.25">
      <c r="C3012" s="1"/>
      <c r="D3012" s="1"/>
      <c r="E3012" s="1"/>
      <c r="G3012" s="1"/>
      <c r="H3012" s="1"/>
      <c r="I3012" s="1"/>
      <c r="J3012" s="1"/>
    </row>
    <row r="3013" spans="3:10" x14ac:dyDescent="0.25">
      <c r="C3013" s="1"/>
      <c r="D3013" s="1"/>
      <c r="E3013" s="1"/>
      <c r="G3013" s="1"/>
      <c r="H3013" s="1"/>
      <c r="I3013" s="1"/>
      <c r="J3013" s="1"/>
    </row>
    <row r="3014" spans="3:10" x14ac:dyDescent="0.25">
      <c r="C3014" s="1"/>
      <c r="D3014" s="1"/>
      <c r="E3014" s="1"/>
      <c r="G3014" s="1"/>
      <c r="H3014" s="1"/>
      <c r="I3014" s="1"/>
      <c r="J3014" s="1"/>
    </row>
    <row r="3015" spans="3:10" x14ac:dyDescent="0.25">
      <c r="C3015" s="1"/>
      <c r="D3015" s="1"/>
      <c r="E3015" s="1"/>
      <c r="G3015" s="1"/>
      <c r="H3015" s="1"/>
      <c r="I3015" s="1"/>
      <c r="J3015" s="1"/>
    </row>
    <row r="3016" spans="3:10" x14ac:dyDescent="0.25">
      <c r="C3016" s="1"/>
      <c r="D3016" s="1"/>
      <c r="E3016" s="1"/>
      <c r="G3016" s="1"/>
      <c r="H3016" s="1"/>
      <c r="I3016" s="1"/>
      <c r="J3016" s="1"/>
    </row>
    <row r="3017" spans="3:10" x14ac:dyDescent="0.25">
      <c r="C3017" s="1"/>
      <c r="D3017" s="1"/>
      <c r="E3017" s="1"/>
      <c r="G3017" s="1"/>
      <c r="H3017" s="1"/>
      <c r="I3017" s="1"/>
      <c r="J3017" s="1"/>
    </row>
    <row r="3018" spans="3:10" x14ac:dyDescent="0.25">
      <c r="C3018" s="1"/>
      <c r="D3018" s="1"/>
      <c r="E3018" s="1"/>
      <c r="G3018" s="1"/>
      <c r="H3018" s="1"/>
      <c r="I3018" s="1"/>
      <c r="J3018" s="1"/>
    </row>
    <row r="3019" spans="3:10" x14ac:dyDescent="0.25">
      <c r="C3019" s="1"/>
      <c r="D3019" s="1"/>
      <c r="E3019" s="1"/>
      <c r="G3019" s="1"/>
      <c r="H3019" s="1"/>
      <c r="I3019" s="1"/>
      <c r="J3019" s="1"/>
    </row>
    <row r="3020" spans="3:10" x14ac:dyDescent="0.25">
      <c r="C3020" s="1"/>
      <c r="D3020" s="1"/>
      <c r="E3020" s="1"/>
      <c r="G3020" s="1"/>
      <c r="H3020" s="1"/>
      <c r="I3020" s="1"/>
      <c r="J3020" s="1"/>
    </row>
    <row r="3021" spans="3:10" x14ac:dyDescent="0.25">
      <c r="C3021" s="1"/>
      <c r="D3021" s="1"/>
      <c r="E3021" s="1"/>
      <c r="G3021" s="1"/>
      <c r="H3021" s="1"/>
      <c r="I3021" s="1"/>
      <c r="J3021" s="1"/>
    </row>
    <row r="3022" spans="3:10" x14ac:dyDescent="0.25">
      <c r="C3022" s="1"/>
      <c r="D3022" s="1"/>
      <c r="E3022" s="1"/>
      <c r="G3022" s="1"/>
      <c r="H3022" s="1"/>
      <c r="I3022" s="1"/>
      <c r="J3022" s="1"/>
    </row>
    <row r="3023" spans="3:10" x14ac:dyDescent="0.25">
      <c r="C3023" s="1"/>
      <c r="D3023" s="1"/>
      <c r="E3023" s="1"/>
      <c r="G3023" s="1"/>
      <c r="H3023" s="1"/>
      <c r="I3023" s="1"/>
      <c r="J3023" s="1"/>
    </row>
    <row r="3024" spans="3:10" x14ac:dyDescent="0.25">
      <c r="C3024" s="1"/>
      <c r="D3024" s="1"/>
      <c r="E3024" s="1"/>
      <c r="G3024" s="1"/>
      <c r="H3024" s="1"/>
      <c r="I3024" s="1"/>
      <c r="J3024" s="1"/>
    </row>
    <row r="3025" spans="3:10" x14ac:dyDescent="0.25">
      <c r="C3025" s="1"/>
      <c r="D3025" s="1"/>
      <c r="E3025" s="1"/>
      <c r="G3025" s="1"/>
      <c r="H3025" s="1"/>
      <c r="I3025" s="1"/>
      <c r="J3025" s="1"/>
    </row>
    <row r="3026" spans="3:10" x14ac:dyDescent="0.25">
      <c r="C3026" s="1"/>
      <c r="D3026" s="1"/>
      <c r="E3026" s="1"/>
      <c r="G3026" s="1"/>
      <c r="H3026" s="1"/>
      <c r="I3026" s="1"/>
      <c r="J3026" s="1"/>
    </row>
    <row r="3027" spans="3:10" x14ac:dyDescent="0.25">
      <c r="C3027" s="1"/>
      <c r="D3027" s="1"/>
      <c r="E3027" s="1"/>
      <c r="G3027" s="1"/>
      <c r="H3027" s="1"/>
      <c r="I3027" s="1"/>
      <c r="J3027" s="1"/>
    </row>
    <row r="3028" spans="3:10" x14ac:dyDescent="0.25">
      <c r="C3028" s="1"/>
      <c r="D3028" s="1"/>
      <c r="E3028" s="1"/>
      <c r="G3028" s="1"/>
      <c r="H3028" s="1"/>
      <c r="I3028" s="1"/>
      <c r="J3028" s="1"/>
    </row>
    <row r="3029" spans="3:10" x14ac:dyDescent="0.25">
      <c r="C3029" s="1"/>
      <c r="D3029" s="1"/>
      <c r="E3029" s="1"/>
      <c r="G3029" s="1"/>
      <c r="H3029" s="1"/>
      <c r="I3029" s="1"/>
      <c r="J3029" s="1"/>
    </row>
    <row r="3030" spans="3:10" x14ac:dyDescent="0.25">
      <c r="C3030" s="1"/>
      <c r="D3030" s="1"/>
      <c r="E3030" s="1"/>
      <c r="G3030" s="1"/>
      <c r="H3030" s="1"/>
      <c r="I3030" s="1"/>
      <c r="J3030" s="1"/>
    </row>
    <row r="3031" spans="3:10" x14ac:dyDescent="0.25">
      <c r="C3031" s="1"/>
      <c r="D3031" s="1"/>
      <c r="E3031" s="1"/>
      <c r="G3031" s="1"/>
      <c r="H3031" s="1"/>
      <c r="I3031" s="1"/>
      <c r="J3031" s="1"/>
    </row>
    <row r="3032" spans="3:10" x14ac:dyDescent="0.25">
      <c r="C3032" s="1"/>
      <c r="D3032" s="1"/>
      <c r="E3032" s="1"/>
      <c r="G3032" s="1"/>
      <c r="H3032" s="1"/>
      <c r="I3032" s="1"/>
      <c r="J3032" s="1"/>
    </row>
    <row r="3033" spans="3:10" x14ac:dyDescent="0.25">
      <c r="C3033" s="1"/>
      <c r="D3033" s="1"/>
      <c r="E3033" s="1"/>
      <c r="G3033" s="1"/>
      <c r="H3033" s="1"/>
      <c r="I3033" s="1"/>
      <c r="J3033" s="1"/>
    </row>
    <row r="3034" spans="3:10" x14ac:dyDescent="0.25">
      <c r="C3034" s="1"/>
      <c r="D3034" s="1"/>
      <c r="E3034" s="1"/>
      <c r="G3034" s="1"/>
      <c r="H3034" s="1"/>
      <c r="I3034" s="1"/>
      <c r="J3034" s="1"/>
    </row>
    <row r="3035" spans="3:10" x14ac:dyDescent="0.25">
      <c r="C3035" s="1"/>
      <c r="D3035" s="1"/>
      <c r="E3035" s="1"/>
      <c r="G3035" s="1"/>
      <c r="H3035" s="1"/>
      <c r="I3035" s="1"/>
      <c r="J3035" s="1"/>
    </row>
    <row r="3036" spans="3:10" x14ac:dyDescent="0.25">
      <c r="C3036" s="1"/>
      <c r="D3036" s="1"/>
      <c r="E3036" s="1"/>
      <c r="G3036" s="1"/>
      <c r="H3036" s="1"/>
      <c r="I3036" s="1"/>
      <c r="J3036" s="1"/>
    </row>
    <row r="3037" spans="3:10" x14ac:dyDescent="0.25">
      <c r="C3037" s="1"/>
      <c r="D3037" s="1"/>
      <c r="E3037" s="1"/>
      <c r="G3037" s="1"/>
      <c r="H3037" s="1"/>
      <c r="I3037" s="1"/>
      <c r="J3037" s="1"/>
    </row>
    <row r="3038" spans="3:10" x14ac:dyDescent="0.25">
      <c r="C3038" s="1"/>
      <c r="D3038" s="1"/>
      <c r="E3038" s="1"/>
      <c r="G3038" s="1"/>
      <c r="H3038" s="1"/>
      <c r="I3038" s="1"/>
      <c r="J3038" s="1"/>
    </row>
    <row r="3039" spans="3:10" x14ac:dyDescent="0.25">
      <c r="C3039" s="1"/>
      <c r="D3039" s="1"/>
      <c r="E3039" s="1"/>
      <c r="G3039" s="1"/>
      <c r="H3039" s="1"/>
      <c r="I3039" s="1"/>
      <c r="J3039" s="1"/>
    </row>
    <row r="3040" spans="3:10" x14ac:dyDescent="0.25">
      <c r="C3040" s="1"/>
      <c r="D3040" s="1"/>
      <c r="E3040" s="1"/>
      <c r="G3040" s="1"/>
      <c r="H3040" s="1"/>
      <c r="I3040" s="1"/>
      <c r="J3040" s="1"/>
    </row>
    <row r="3041" spans="3:10" x14ac:dyDescent="0.25">
      <c r="C3041" s="1"/>
      <c r="D3041" s="1"/>
      <c r="E3041" s="1"/>
      <c r="G3041" s="1"/>
      <c r="H3041" s="1"/>
      <c r="I3041" s="1"/>
      <c r="J3041" s="1"/>
    </row>
    <row r="3042" spans="3:10" x14ac:dyDescent="0.25">
      <c r="C3042" s="1"/>
      <c r="D3042" s="1"/>
      <c r="E3042" s="1"/>
      <c r="G3042" s="1"/>
      <c r="H3042" s="1"/>
      <c r="I3042" s="1"/>
      <c r="J3042" s="1"/>
    </row>
    <row r="3043" spans="3:10" x14ac:dyDescent="0.25">
      <c r="C3043" s="1"/>
      <c r="D3043" s="1"/>
      <c r="E3043" s="1"/>
      <c r="G3043" s="1"/>
      <c r="H3043" s="1"/>
      <c r="I3043" s="1"/>
      <c r="J3043" s="1"/>
    </row>
    <row r="3044" spans="3:10" x14ac:dyDescent="0.25">
      <c r="C3044" s="1"/>
      <c r="D3044" s="1"/>
      <c r="E3044" s="1"/>
      <c r="G3044" s="1"/>
      <c r="H3044" s="1"/>
      <c r="I3044" s="1"/>
      <c r="J3044" s="1"/>
    </row>
    <row r="3045" spans="3:10" x14ac:dyDescent="0.25">
      <c r="C3045" s="1"/>
      <c r="D3045" s="1"/>
      <c r="E3045" s="1"/>
      <c r="G3045" s="1"/>
      <c r="H3045" s="1"/>
      <c r="I3045" s="1"/>
      <c r="J3045" s="1"/>
    </row>
    <row r="3046" spans="3:10" x14ac:dyDescent="0.25">
      <c r="C3046" s="1"/>
      <c r="D3046" s="1"/>
      <c r="E3046" s="1"/>
      <c r="G3046" s="1"/>
      <c r="H3046" s="1"/>
      <c r="I3046" s="1"/>
      <c r="J3046" s="1"/>
    </row>
    <row r="3047" spans="3:10" x14ac:dyDescent="0.25">
      <c r="C3047" s="1"/>
      <c r="D3047" s="1"/>
      <c r="E3047" s="1"/>
      <c r="G3047" s="1"/>
      <c r="H3047" s="1"/>
      <c r="I3047" s="1"/>
      <c r="J3047" s="1"/>
    </row>
    <row r="3048" spans="3:10" x14ac:dyDescent="0.25">
      <c r="C3048" s="1"/>
      <c r="D3048" s="1"/>
      <c r="E3048" s="1"/>
      <c r="G3048" s="1"/>
      <c r="H3048" s="1"/>
      <c r="I3048" s="1"/>
      <c r="J3048" s="1"/>
    </row>
    <row r="3049" spans="3:10" x14ac:dyDescent="0.25">
      <c r="C3049" s="1"/>
      <c r="D3049" s="1"/>
      <c r="E3049" s="1"/>
      <c r="G3049" s="1"/>
      <c r="H3049" s="1"/>
      <c r="I3049" s="1"/>
      <c r="J3049" s="1"/>
    </row>
    <row r="3050" spans="3:10" x14ac:dyDescent="0.25">
      <c r="C3050" s="1"/>
      <c r="D3050" s="1"/>
      <c r="E3050" s="1"/>
      <c r="G3050" s="1"/>
      <c r="H3050" s="1"/>
      <c r="I3050" s="1"/>
      <c r="J3050" s="1"/>
    </row>
    <row r="3051" spans="3:10" x14ac:dyDescent="0.25">
      <c r="C3051" s="1"/>
      <c r="D3051" s="1"/>
      <c r="E3051" s="1"/>
      <c r="G3051" s="1"/>
      <c r="H3051" s="1"/>
      <c r="I3051" s="1"/>
      <c r="J3051" s="1"/>
    </row>
    <row r="3052" spans="3:10" x14ac:dyDescent="0.25">
      <c r="C3052" s="1"/>
      <c r="D3052" s="1"/>
      <c r="E3052" s="1"/>
      <c r="G3052" s="1"/>
      <c r="H3052" s="1"/>
      <c r="I3052" s="1"/>
      <c r="J3052" s="1"/>
    </row>
    <row r="3053" spans="3:10" x14ac:dyDescent="0.25">
      <c r="C3053" s="1"/>
      <c r="D3053" s="1"/>
      <c r="E3053" s="1"/>
      <c r="G3053" s="1"/>
      <c r="H3053" s="1"/>
      <c r="I3053" s="1"/>
      <c r="J3053" s="1"/>
    </row>
    <row r="3054" spans="3:10" x14ac:dyDescent="0.25">
      <c r="C3054" s="1"/>
      <c r="D3054" s="1"/>
      <c r="E3054" s="1"/>
      <c r="G3054" s="1"/>
      <c r="H3054" s="1"/>
      <c r="I3054" s="1"/>
      <c r="J3054" s="1"/>
    </row>
    <row r="3055" spans="3:10" x14ac:dyDescent="0.25">
      <c r="C3055" s="1"/>
      <c r="D3055" s="1"/>
      <c r="E3055" s="1"/>
      <c r="G3055" s="1"/>
      <c r="H3055" s="1"/>
      <c r="I3055" s="1"/>
      <c r="J3055" s="1"/>
    </row>
    <row r="3056" spans="3:10" x14ac:dyDescent="0.25">
      <c r="C3056" s="1"/>
      <c r="D3056" s="1"/>
      <c r="E3056" s="1"/>
      <c r="G3056" s="1"/>
      <c r="H3056" s="1"/>
      <c r="I3056" s="1"/>
      <c r="J3056" s="1"/>
    </row>
    <row r="3057" spans="3:10" x14ac:dyDescent="0.25">
      <c r="C3057" s="1"/>
      <c r="D3057" s="1"/>
      <c r="E3057" s="1"/>
      <c r="G3057" s="1"/>
      <c r="H3057" s="1"/>
      <c r="I3057" s="1"/>
      <c r="J3057" s="1"/>
    </row>
    <row r="3058" spans="3:10" x14ac:dyDescent="0.25">
      <c r="C3058" s="1"/>
      <c r="D3058" s="1"/>
      <c r="E3058" s="1"/>
      <c r="G3058" s="1"/>
      <c r="H3058" s="1"/>
      <c r="I3058" s="1"/>
      <c r="J3058" s="1"/>
    </row>
    <row r="3059" spans="3:10" x14ac:dyDescent="0.25">
      <c r="C3059" s="1"/>
      <c r="D3059" s="1"/>
      <c r="E3059" s="1"/>
      <c r="G3059" s="1"/>
      <c r="H3059" s="1"/>
      <c r="I3059" s="1"/>
      <c r="J3059" s="1"/>
    </row>
    <row r="3060" spans="3:10" x14ac:dyDescent="0.25">
      <c r="C3060" s="1"/>
      <c r="D3060" s="1"/>
      <c r="E3060" s="1"/>
      <c r="G3060" s="1"/>
      <c r="H3060" s="1"/>
      <c r="I3060" s="1"/>
      <c r="J3060" s="1"/>
    </row>
    <row r="3061" spans="3:10" x14ac:dyDescent="0.25">
      <c r="C3061" s="1"/>
      <c r="D3061" s="1"/>
      <c r="E3061" s="1"/>
      <c r="G3061" s="1"/>
      <c r="H3061" s="1"/>
      <c r="I3061" s="1"/>
      <c r="J3061" s="1"/>
    </row>
    <row r="3062" spans="3:10" x14ac:dyDescent="0.25">
      <c r="C3062" s="1"/>
      <c r="D3062" s="1"/>
      <c r="E3062" s="1"/>
      <c r="G3062" s="1"/>
      <c r="H3062" s="1"/>
      <c r="I3062" s="1"/>
      <c r="J3062" s="1"/>
    </row>
    <row r="3063" spans="3:10" x14ac:dyDescent="0.25">
      <c r="C3063" s="1"/>
      <c r="D3063" s="1"/>
      <c r="E3063" s="1"/>
      <c r="G3063" s="1"/>
      <c r="H3063" s="1"/>
      <c r="I3063" s="1"/>
      <c r="J3063" s="1"/>
    </row>
    <row r="3064" spans="3:10" x14ac:dyDescent="0.25">
      <c r="C3064" s="1"/>
      <c r="D3064" s="1"/>
      <c r="E3064" s="1"/>
      <c r="G3064" s="1"/>
      <c r="H3064" s="1"/>
      <c r="I3064" s="1"/>
      <c r="J3064" s="1"/>
    </row>
    <row r="3065" spans="3:10" x14ac:dyDescent="0.25">
      <c r="C3065" s="1"/>
      <c r="D3065" s="1"/>
      <c r="E3065" s="1"/>
      <c r="G3065" s="1"/>
      <c r="H3065" s="1"/>
      <c r="I3065" s="1"/>
      <c r="J3065" s="1"/>
    </row>
    <row r="3066" spans="3:10" x14ac:dyDescent="0.25">
      <c r="C3066" s="1"/>
      <c r="D3066" s="1"/>
      <c r="E3066" s="1"/>
      <c r="G3066" s="1"/>
      <c r="H3066" s="1"/>
      <c r="I3066" s="1"/>
      <c r="J3066" s="1"/>
    </row>
    <row r="3067" spans="3:10" x14ac:dyDescent="0.25">
      <c r="C3067" s="1"/>
      <c r="D3067" s="1"/>
      <c r="E3067" s="1"/>
      <c r="G3067" s="1"/>
      <c r="H3067" s="1"/>
      <c r="I3067" s="1"/>
      <c r="J3067" s="1"/>
    </row>
    <row r="3068" spans="3:10" x14ac:dyDescent="0.25">
      <c r="C3068" s="1"/>
      <c r="D3068" s="1"/>
      <c r="E3068" s="1"/>
      <c r="G3068" s="1"/>
      <c r="H3068" s="1"/>
      <c r="I3068" s="1"/>
      <c r="J3068" s="1"/>
    </row>
    <row r="3069" spans="3:10" x14ac:dyDescent="0.25">
      <c r="C3069" s="1"/>
      <c r="D3069" s="1"/>
      <c r="E3069" s="1"/>
      <c r="G3069" s="1"/>
      <c r="H3069" s="1"/>
      <c r="I3069" s="1"/>
      <c r="J3069" s="1"/>
    </row>
    <row r="3070" spans="3:10" x14ac:dyDescent="0.25">
      <c r="C3070" s="1"/>
      <c r="D3070" s="1"/>
      <c r="E3070" s="1"/>
      <c r="G3070" s="1"/>
      <c r="H3070" s="1"/>
      <c r="I3070" s="1"/>
      <c r="J3070" s="1"/>
    </row>
    <row r="3071" spans="3:10" x14ac:dyDescent="0.25">
      <c r="C3071" s="1"/>
      <c r="D3071" s="1"/>
      <c r="E3071" s="1"/>
      <c r="G3071" s="1"/>
      <c r="H3071" s="1"/>
      <c r="I3071" s="1"/>
      <c r="J3071" s="1"/>
    </row>
    <row r="3072" spans="3:10" x14ac:dyDescent="0.25">
      <c r="C3072" s="1"/>
      <c r="D3072" s="1"/>
      <c r="E3072" s="1"/>
      <c r="G3072" s="1"/>
      <c r="H3072" s="1"/>
      <c r="I3072" s="1"/>
      <c r="J3072" s="1"/>
    </row>
    <row r="3073" spans="3:10" x14ac:dyDescent="0.25">
      <c r="C3073" s="1"/>
      <c r="D3073" s="1"/>
      <c r="E3073" s="1"/>
      <c r="G3073" s="1"/>
      <c r="H3073" s="1"/>
      <c r="I3073" s="1"/>
      <c r="J3073" s="1"/>
    </row>
    <row r="3074" spans="3:10" x14ac:dyDescent="0.25">
      <c r="C3074" s="1"/>
      <c r="D3074" s="1"/>
      <c r="E3074" s="1"/>
      <c r="G3074" s="1"/>
      <c r="H3074" s="1"/>
      <c r="I3074" s="1"/>
      <c r="J3074" s="1"/>
    </row>
    <row r="3075" spans="3:10" x14ac:dyDescent="0.25">
      <c r="C3075" s="1"/>
      <c r="D3075" s="1"/>
      <c r="E3075" s="1"/>
      <c r="G3075" s="1"/>
      <c r="H3075" s="1"/>
      <c r="I3075" s="1"/>
      <c r="J3075" s="1"/>
    </row>
    <row r="3076" spans="3:10" x14ac:dyDescent="0.25">
      <c r="C3076" s="1"/>
      <c r="D3076" s="1"/>
      <c r="E3076" s="1"/>
      <c r="G3076" s="1"/>
      <c r="H3076" s="1"/>
      <c r="I3076" s="1"/>
      <c r="J3076" s="1"/>
    </row>
    <row r="3077" spans="3:10" x14ac:dyDescent="0.25">
      <c r="C3077" s="1"/>
      <c r="D3077" s="1"/>
      <c r="E3077" s="1"/>
      <c r="G3077" s="1"/>
      <c r="H3077" s="1"/>
      <c r="I3077" s="1"/>
      <c r="J3077" s="1"/>
    </row>
    <row r="3078" spans="3:10" x14ac:dyDescent="0.25">
      <c r="C3078" s="1"/>
      <c r="D3078" s="1"/>
      <c r="E3078" s="1"/>
      <c r="G3078" s="1"/>
      <c r="H3078" s="1"/>
      <c r="I3078" s="1"/>
      <c r="J3078" s="1"/>
    </row>
    <row r="3079" spans="3:10" x14ac:dyDescent="0.25">
      <c r="C3079" s="1"/>
      <c r="D3079" s="1"/>
      <c r="E3079" s="1"/>
      <c r="G3079" s="1"/>
      <c r="H3079" s="1"/>
      <c r="I3079" s="1"/>
      <c r="J3079" s="1"/>
    </row>
    <row r="3080" spans="3:10" x14ac:dyDescent="0.25">
      <c r="C3080" s="1"/>
      <c r="D3080" s="1"/>
      <c r="E3080" s="1"/>
      <c r="G3080" s="1"/>
      <c r="H3080" s="1"/>
      <c r="I3080" s="1"/>
      <c r="J3080" s="1"/>
    </row>
    <row r="3081" spans="3:10" x14ac:dyDescent="0.25">
      <c r="C3081" s="1"/>
      <c r="D3081" s="1"/>
      <c r="E3081" s="1"/>
      <c r="G3081" s="1"/>
      <c r="H3081" s="1"/>
      <c r="I3081" s="1"/>
      <c r="J3081" s="1"/>
    </row>
    <row r="3082" spans="3:10" x14ac:dyDescent="0.25">
      <c r="C3082" s="1"/>
      <c r="D3082" s="1"/>
      <c r="E3082" s="1"/>
      <c r="G3082" s="1"/>
      <c r="H3082" s="1"/>
      <c r="I3082" s="1"/>
      <c r="J3082" s="1"/>
    </row>
    <row r="3083" spans="3:10" x14ac:dyDescent="0.25">
      <c r="C3083" s="1"/>
      <c r="D3083" s="1"/>
      <c r="E3083" s="1"/>
      <c r="G3083" s="1"/>
      <c r="H3083" s="1"/>
      <c r="I3083" s="1"/>
      <c r="J3083" s="1"/>
    </row>
    <row r="3084" spans="3:10" x14ac:dyDescent="0.25">
      <c r="C3084" s="1"/>
      <c r="D3084" s="1"/>
      <c r="E3084" s="1"/>
      <c r="G3084" s="1"/>
      <c r="H3084" s="1"/>
      <c r="I3084" s="1"/>
      <c r="J3084" s="1"/>
    </row>
    <row r="3085" spans="3:10" x14ac:dyDescent="0.25">
      <c r="C3085" s="1"/>
      <c r="D3085" s="1"/>
      <c r="E3085" s="1"/>
      <c r="G3085" s="1"/>
      <c r="H3085" s="1"/>
      <c r="I3085" s="1"/>
      <c r="J3085" s="1"/>
    </row>
    <row r="3086" spans="3:10" x14ac:dyDescent="0.25">
      <c r="C3086" s="1"/>
      <c r="D3086" s="1"/>
      <c r="E3086" s="1"/>
      <c r="G3086" s="1"/>
      <c r="H3086" s="1"/>
      <c r="I3086" s="1"/>
      <c r="J3086" s="1"/>
    </row>
    <row r="3087" spans="3:10" x14ac:dyDescent="0.25">
      <c r="C3087" s="1"/>
      <c r="D3087" s="1"/>
      <c r="E3087" s="1"/>
      <c r="G3087" s="1"/>
      <c r="H3087" s="1"/>
      <c r="I3087" s="1"/>
      <c r="J3087" s="1"/>
    </row>
    <row r="3088" spans="3:10" x14ac:dyDescent="0.25">
      <c r="C3088" s="1"/>
      <c r="D3088" s="1"/>
      <c r="E3088" s="1"/>
      <c r="G3088" s="1"/>
      <c r="H3088" s="1"/>
      <c r="I3088" s="1"/>
      <c r="J3088" s="1"/>
    </row>
    <row r="3089" spans="3:10" x14ac:dyDescent="0.25">
      <c r="C3089" s="1"/>
      <c r="D3089" s="1"/>
      <c r="E3089" s="1"/>
      <c r="G3089" s="1"/>
      <c r="H3089" s="1"/>
      <c r="I3089" s="1"/>
      <c r="J3089" s="1"/>
    </row>
    <row r="3090" spans="3:10" x14ac:dyDescent="0.25">
      <c r="C3090" s="1"/>
      <c r="D3090" s="1"/>
      <c r="E3090" s="1"/>
      <c r="G3090" s="1"/>
      <c r="H3090" s="1"/>
      <c r="I3090" s="1"/>
      <c r="J3090" s="1"/>
    </row>
    <row r="3091" spans="3:10" x14ac:dyDescent="0.25">
      <c r="C3091" s="1"/>
      <c r="D3091" s="1"/>
      <c r="E3091" s="1"/>
      <c r="G3091" s="1"/>
      <c r="H3091" s="1"/>
      <c r="I3091" s="1"/>
      <c r="J3091" s="1"/>
    </row>
    <row r="3092" spans="3:10" x14ac:dyDescent="0.25">
      <c r="C3092" s="1"/>
      <c r="D3092" s="1"/>
      <c r="E3092" s="1"/>
      <c r="G3092" s="1"/>
      <c r="H3092" s="1"/>
      <c r="I3092" s="1"/>
      <c r="J3092" s="1"/>
    </row>
    <row r="3093" spans="3:10" x14ac:dyDescent="0.25">
      <c r="C3093" s="1"/>
      <c r="D3093" s="1"/>
      <c r="E3093" s="1"/>
      <c r="G3093" s="1"/>
      <c r="H3093" s="1"/>
      <c r="I3093" s="1"/>
      <c r="J3093" s="1"/>
    </row>
    <row r="3094" spans="3:10" x14ac:dyDescent="0.25">
      <c r="C3094" s="1"/>
      <c r="D3094" s="1"/>
      <c r="E3094" s="1"/>
      <c r="G3094" s="1"/>
      <c r="H3094" s="1"/>
      <c r="I3094" s="1"/>
      <c r="J3094" s="1"/>
    </row>
    <row r="3095" spans="3:10" x14ac:dyDescent="0.25">
      <c r="C3095" s="1"/>
      <c r="D3095" s="1"/>
      <c r="E3095" s="1"/>
      <c r="G3095" s="1"/>
      <c r="H3095" s="1"/>
      <c r="I3095" s="1"/>
      <c r="J3095" s="1"/>
    </row>
    <row r="3096" spans="3:10" x14ac:dyDescent="0.25">
      <c r="C3096" s="1"/>
      <c r="D3096" s="1"/>
      <c r="E3096" s="1"/>
      <c r="G3096" s="1"/>
      <c r="H3096" s="1"/>
      <c r="I3096" s="1"/>
      <c r="J3096" s="1"/>
    </row>
    <row r="3097" spans="3:10" x14ac:dyDescent="0.25">
      <c r="C3097" s="1"/>
      <c r="D3097" s="1"/>
      <c r="E3097" s="1"/>
      <c r="G3097" s="1"/>
      <c r="H3097" s="1"/>
      <c r="I3097" s="1"/>
      <c r="J3097" s="1"/>
    </row>
    <row r="3098" spans="3:10" x14ac:dyDescent="0.25">
      <c r="C3098" s="1"/>
      <c r="D3098" s="1"/>
      <c r="E3098" s="1"/>
      <c r="G3098" s="1"/>
      <c r="H3098" s="1"/>
      <c r="I3098" s="1"/>
      <c r="J3098" s="1"/>
    </row>
    <row r="3099" spans="3:10" x14ac:dyDescent="0.25">
      <c r="C3099" s="1"/>
      <c r="D3099" s="1"/>
      <c r="E3099" s="1"/>
      <c r="G3099" s="1"/>
      <c r="H3099" s="1"/>
      <c r="I3099" s="1"/>
      <c r="J3099" s="1"/>
    </row>
    <row r="3100" spans="3:10" x14ac:dyDescent="0.25">
      <c r="C3100" s="1"/>
      <c r="D3100" s="1"/>
      <c r="E3100" s="1"/>
      <c r="G3100" s="1"/>
      <c r="H3100" s="1"/>
      <c r="I3100" s="1"/>
      <c r="J3100" s="1"/>
    </row>
    <row r="3101" spans="3:10" x14ac:dyDescent="0.25">
      <c r="C3101" s="1"/>
      <c r="D3101" s="1"/>
      <c r="E3101" s="1"/>
      <c r="G3101" s="1"/>
      <c r="H3101" s="1"/>
      <c r="I3101" s="1"/>
      <c r="J3101" s="1"/>
    </row>
    <row r="3102" spans="3:10" x14ac:dyDescent="0.25">
      <c r="C3102" s="1"/>
      <c r="D3102" s="1"/>
      <c r="E3102" s="1"/>
      <c r="G3102" s="1"/>
      <c r="H3102" s="1"/>
      <c r="I3102" s="1"/>
      <c r="J3102" s="1"/>
    </row>
    <row r="3103" spans="3:10" x14ac:dyDescent="0.25">
      <c r="C3103" s="1"/>
      <c r="D3103" s="1"/>
      <c r="E3103" s="1"/>
      <c r="G3103" s="1"/>
      <c r="H3103" s="1"/>
      <c r="I3103" s="1"/>
      <c r="J3103" s="1"/>
    </row>
    <row r="3104" spans="3:10" x14ac:dyDescent="0.25">
      <c r="C3104" s="1"/>
      <c r="D3104" s="1"/>
      <c r="E3104" s="1"/>
      <c r="G3104" s="1"/>
      <c r="H3104" s="1"/>
      <c r="I3104" s="1"/>
      <c r="J3104" s="1"/>
    </row>
    <row r="3105" spans="3:10" x14ac:dyDescent="0.25">
      <c r="C3105" s="1"/>
      <c r="D3105" s="1"/>
      <c r="E3105" s="1"/>
      <c r="G3105" s="1"/>
      <c r="H3105" s="1"/>
      <c r="I3105" s="1"/>
      <c r="J3105" s="1"/>
    </row>
    <row r="3106" spans="3:10" x14ac:dyDescent="0.25">
      <c r="C3106" s="1"/>
      <c r="D3106" s="1"/>
      <c r="E3106" s="1"/>
      <c r="G3106" s="1"/>
      <c r="H3106" s="1"/>
      <c r="I3106" s="1"/>
      <c r="J3106" s="1"/>
    </row>
    <row r="3107" spans="3:10" x14ac:dyDescent="0.25">
      <c r="C3107" s="1"/>
      <c r="D3107" s="1"/>
      <c r="E3107" s="1"/>
      <c r="G3107" s="1"/>
      <c r="H3107" s="1"/>
      <c r="I3107" s="1"/>
      <c r="J3107" s="1"/>
    </row>
    <row r="3108" spans="3:10" x14ac:dyDescent="0.25">
      <c r="C3108" s="1"/>
      <c r="D3108" s="1"/>
      <c r="E3108" s="1"/>
      <c r="G3108" s="1"/>
      <c r="H3108" s="1"/>
      <c r="I3108" s="1"/>
      <c r="J3108" s="1"/>
    </row>
    <row r="3109" spans="3:10" x14ac:dyDescent="0.25">
      <c r="C3109" s="1"/>
      <c r="D3109" s="1"/>
      <c r="E3109" s="1"/>
      <c r="G3109" s="1"/>
      <c r="H3109" s="1"/>
      <c r="I3109" s="1"/>
      <c r="J3109" s="1"/>
    </row>
    <row r="3110" spans="3:10" x14ac:dyDescent="0.25">
      <c r="C3110" s="1"/>
      <c r="D3110" s="1"/>
      <c r="E3110" s="1"/>
      <c r="G3110" s="1"/>
      <c r="H3110" s="1"/>
      <c r="I3110" s="1"/>
      <c r="J3110" s="1"/>
    </row>
    <row r="3111" spans="3:10" x14ac:dyDescent="0.25">
      <c r="C3111" s="1"/>
      <c r="D3111" s="1"/>
      <c r="E3111" s="1"/>
      <c r="G3111" s="1"/>
      <c r="H3111" s="1"/>
      <c r="I3111" s="1"/>
      <c r="J3111" s="1"/>
    </row>
    <row r="3112" spans="3:10" x14ac:dyDescent="0.25">
      <c r="C3112" s="1"/>
      <c r="D3112" s="1"/>
      <c r="E3112" s="1"/>
      <c r="G3112" s="1"/>
      <c r="H3112" s="1"/>
      <c r="I3112" s="1"/>
      <c r="J3112" s="1"/>
    </row>
    <row r="3113" spans="3:10" x14ac:dyDescent="0.25">
      <c r="C3113" s="1"/>
      <c r="D3113" s="1"/>
      <c r="E3113" s="1"/>
      <c r="G3113" s="1"/>
      <c r="H3113" s="1"/>
      <c r="I3113" s="1"/>
      <c r="J3113" s="1"/>
    </row>
    <row r="3114" spans="3:10" x14ac:dyDescent="0.25">
      <c r="C3114" s="1"/>
      <c r="D3114" s="1"/>
      <c r="E3114" s="1"/>
      <c r="G3114" s="1"/>
      <c r="H3114" s="1"/>
      <c r="I3114" s="1"/>
      <c r="J3114" s="1"/>
    </row>
    <row r="3115" spans="3:10" x14ac:dyDescent="0.25">
      <c r="C3115" s="1"/>
      <c r="D3115" s="1"/>
      <c r="E3115" s="1"/>
      <c r="G3115" s="1"/>
      <c r="H3115" s="1"/>
      <c r="I3115" s="1"/>
      <c r="J3115" s="1"/>
    </row>
    <row r="3116" spans="3:10" x14ac:dyDescent="0.25">
      <c r="C3116" s="1"/>
      <c r="D3116" s="1"/>
      <c r="E3116" s="1"/>
      <c r="G3116" s="1"/>
      <c r="H3116" s="1"/>
      <c r="I3116" s="1"/>
      <c r="J3116" s="1"/>
    </row>
    <row r="3117" spans="3:10" x14ac:dyDescent="0.25">
      <c r="C3117" s="1"/>
      <c r="D3117" s="1"/>
      <c r="E3117" s="1"/>
      <c r="G3117" s="1"/>
      <c r="H3117" s="1"/>
      <c r="I3117" s="1"/>
      <c r="J3117" s="1"/>
    </row>
    <row r="3118" spans="3:10" x14ac:dyDescent="0.25">
      <c r="C3118" s="1"/>
      <c r="D3118" s="1"/>
      <c r="E3118" s="1"/>
      <c r="G3118" s="1"/>
      <c r="H3118" s="1"/>
      <c r="I3118" s="1"/>
      <c r="J3118" s="1"/>
    </row>
    <row r="3119" spans="3:10" x14ac:dyDescent="0.25">
      <c r="C3119" s="1"/>
      <c r="D3119" s="1"/>
      <c r="E3119" s="1"/>
      <c r="G3119" s="1"/>
      <c r="H3119" s="1"/>
      <c r="I3119" s="1"/>
      <c r="J3119" s="1"/>
    </row>
    <row r="3120" spans="3:10" x14ac:dyDescent="0.25">
      <c r="C3120" s="1"/>
      <c r="D3120" s="1"/>
      <c r="E3120" s="1"/>
      <c r="G3120" s="1"/>
      <c r="H3120" s="1"/>
      <c r="I3120" s="1"/>
      <c r="J3120" s="1"/>
    </row>
    <row r="3121" spans="3:10" x14ac:dyDescent="0.25">
      <c r="C3121" s="1"/>
      <c r="D3121" s="1"/>
      <c r="E3121" s="1"/>
      <c r="G3121" s="1"/>
      <c r="H3121" s="1"/>
      <c r="I3121" s="1"/>
      <c r="J3121" s="1"/>
    </row>
    <row r="3122" spans="3:10" x14ac:dyDescent="0.25">
      <c r="C3122" s="1"/>
      <c r="D3122" s="1"/>
      <c r="E3122" s="1"/>
      <c r="G3122" s="1"/>
      <c r="H3122" s="1"/>
      <c r="I3122" s="1"/>
      <c r="J3122" s="1"/>
    </row>
    <row r="3123" spans="3:10" x14ac:dyDescent="0.25">
      <c r="C3123" s="1"/>
      <c r="D3123" s="1"/>
      <c r="E3123" s="1"/>
      <c r="G3123" s="1"/>
      <c r="H3123" s="1"/>
      <c r="I3123" s="1"/>
      <c r="J3123" s="1"/>
    </row>
    <row r="3124" spans="3:10" x14ac:dyDescent="0.25">
      <c r="C3124" s="1"/>
      <c r="D3124" s="1"/>
      <c r="E3124" s="1"/>
      <c r="G3124" s="1"/>
      <c r="H3124" s="1"/>
      <c r="I3124" s="1"/>
      <c r="J3124" s="1"/>
    </row>
    <row r="3125" spans="3:10" x14ac:dyDescent="0.25">
      <c r="C3125" s="1"/>
      <c r="D3125" s="1"/>
      <c r="E3125" s="1"/>
      <c r="G3125" s="1"/>
      <c r="H3125" s="1"/>
      <c r="I3125" s="1"/>
      <c r="J3125" s="1"/>
    </row>
    <row r="3126" spans="3:10" x14ac:dyDescent="0.25">
      <c r="C3126" s="1"/>
      <c r="D3126" s="1"/>
      <c r="E3126" s="1"/>
      <c r="G3126" s="1"/>
      <c r="H3126" s="1"/>
      <c r="I3126" s="1"/>
      <c r="J3126" s="1"/>
    </row>
    <row r="3127" spans="3:10" x14ac:dyDescent="0.25">
      <c r="C3127" s="1"/>
      <c r="D3127" s="1"/>
      <c r="E3127" s="1"/>
      <c r="G3127" s="1"/>
      <c r="H3127" s="1"/>
      <c r="I3127" s="1"/>
      <c r="J3127" s="1"/>
    </row>
    <row r="3128" spans="3:10" x14ac:dyDescent="0.25">
      <c r="C3128" s="1"/>
      <c r="D3128" s="1"/>
      <c r="E3128" s="1"/>
      <c r="G3128" s="1"/>
      <c r="H3128" s="1"/>
      <c r="I3128" s="1"/>
      <c r="J3128" s="1"/>
    </row>
    <row r="3129" spans="3:10" x14ac:dyDescent="0.25">
      <c r="C3129" s="1"/>
      <c r="D3129" s="1"/>
      <c r="E3129" s="1"/>
      <c r="G3129" s="1"/>
      <c r="H3129" s="1"/>
      <c r="I3129" s="1"/>
      <c r="J3129" s="1"/>
    </row>
    <row r="3130" spans="3:10" x14ac:dyDescent="0.25">
      <c r="C3130" s="1"/>
      <c r="D3130" s="1"/>
      <c r="E3130" s="1"/>
      <c r="G3130" s="1"/>
      <c r="H3130" s="1"/>
      <c r="I3130" s="1"/>
      <c r="J3130" s="1"/>
    </row>
    <row r="3131" spans="3:10" x14ac:dyDescent="0.25">
      <c r="C3131" s="1"/>
      <c r="D3131" s="1"/>
      <c r="E3131" s="1"/>
      <c r="G3131" s="1"/>
      <c r="H3131" s="1"/>
      <c r="I3131" s="1"/>
      <c r="J3131" s="1"/>
    </row>
    <row r="3132" spans="3:10" x14ac:dyDescent="0.25">
      <c r="C3132" s="1"/>
      <c r="D3132" s="1"/>
      <c r="E3132" s="1"/>
      <c r="G3132" s="1"/>
      <c r="H3132" s="1"/>
      <c r="I3132" s="1"/>
      <c r="J3132" s="1"/>
    </row>
    <row r="3133" spans="3:10" x14ac:dyDescent="0.25">
      <c r="C3133" s="1"/>
      <c r="D3133" s="1"/>
      <c r="E3133" s="1"/>
      <c r="G3133" s="1"/>
      <c r="H3133" s="1"/>
      <c r="I3133" s="1"/>
      <c r="J3133" s="1"/>
    </row>
    <row r="3134" spans="3:10" x14ac:dyDescent="0.25">
      <c r="C3134" s="1"/>
      <c r="D3134" s="1"/>
      <c r="E3134" s="1"/>
      <c r="G3134" s="1"/>
      <c r="H3134" s="1"/>
      <c r="I3134" s="1"/>
      <c r="J3134" s="1"/>
    </row>
    <row r="3135" spans="3:10" x14ac:dyDescent="0.25">
      <c r="C3135" s="1"/>
      <c r="D3135" s="1"/>
      <c r="E3135" s="1"/>
      <c r="G3135" s="1"/>
      <c r="H3135" s="1"/>
      <c r="I3135" s="1"/>
      <c r="J3135" s="1"/>
    </row>
    <row r="3136" spans="3:10" x14ac:dyDescent="0.25">
      <c r="C3136" s="1"/>
      <c r="D3136" s="1"/>
      <c r="E3136" s="1"/>
      <c r="G3136" s="1"/>
      <c r="H3136" s="1"/>
      <c r="I3136" s="1"/>
      <c r="J3136" s="1"/>
    </row>
    <row r="3137" spans="3:10" x14ac:dyDescent="0.25">
      <c r="C3137" s="1"/>
      <c r="D3137" s="1"/>
      <c r="E3137" s="1"/>
      <c r="G3137" s="1"/>
      <c r="H3137" s="1"/>
      <c r="I3137" s="1"/>
      <c r="J3137" s="1"/>
    </row>
    <row r="3138" spans="3:10" x14ac:dyDescent="0.25">
      <c r="C3138" s="1"/>
      <c r="D3138" s="1"/>
      <c r="E3138" s="1"/>
      <c r="G3138" s="1"/>
      <c r="H3138" s="1"/>
      <c r="I3138" s="1"/>
      <c r="J3138" s="1"/>
    </row>
    <row r="3139" spans="3:10" x14ac:dyDescent="0.25">
      <c r="C3139" s="1"/>
      <c r="D3139" s="1"/>
      <c r="E3139" s="1"/>
      <c r="G3139" s="1"/>
      <c r="H3139" s="1"/>
      <c r="I3139" s="1"/>
      <c r="J3139" s="1"/>
    </row>
    <row r="3140" spans="3:10" x14ac:dyDescent="0.25">
      <c r="C3140" s="1"/>
      <c r="D3140" s="1"/>
      <c r="E3140" s="1"/>
      <c r="G3140" s="1"/>
      <c r="H3140" s="1"/>
      <c r="I3140" s="1"/>
      <c r="J3140" s="1"/>
    </row>
    <row r="3141" spans="3:10" x14ac:dyDescent="0.25">
      <c r="C3141" s="1"/>
      <c r="D3141" s="1"/>
      <c r="E3141" s="1"/>
      <c r="G3141" s="1"/>
      <c r="H3141" s="1"/>
      <c r="I3141" s="1"/>
      <c r="J3141" s="1"/>
    </row>
    <row r="3142" spans="3:10" x14ac:dyDescent="0.25">
      <c r="C3142" s="1"/>
      <c r="D3142" s="1"/>
      <c r="E3142" s="1"/>
      <c r="G3142" s="1"/>
      <c r="H3142" s="1"/>
      <c r="I3142" s="1"/>
      <c r="J3142" s="1"/>
    </row>
    <row r="3143" spans="3:10" x14ac:dyDescent="0.25">
      <c r="C3143" s="1"/>
      <c r="D3143" s="1"/>
      <c r="E3143" s="1"/>
      <c r="G3143" s="1"/>
      <c r="H3143" s="1"/>
      <c r="I3143" s="1"/>
      <c r="J3143" s="1"/>
    </row>
    <row r="3144" spans="3:10" x14ac:dyDescent="0.25">
      <c r="C3144" s="1"/>
      <c r="D3144" s="1"/>
      <c r="E3144" s="1"/>
      <c r="G3144" s="1"/>
      <c r="H3144" s="1"/>
      <c r="I3144" s="1"/>
      <c r="J3144" s="1"/>
    </row>
    <row r="3145" spans="3:10" x14ac:dyDescent="0.25">
      <c r="C3145" s="1"/>
      <c r="D3145" s="1"/>
      <c r="E3145" s="1"/>
      <c r="G3145" s="1"/>
      <c r="H3145" s="1"/>
      <c r="I3145" s="1"/>
      <c r="J3145" s="1"/>
    </row>
    <row r="3146" spans="3:10" x14ac:dyDescent="0.25">
      <c r="C3146" s="1"/>
      <c r="D3146" s="1"/>
      <c r="E3146" s="1"/>
      <c r="G3146" s="1"/>
      <c r="H3146" s="1"/>
      <c r="I3146" s="1"/>
      <c r="J3146" s="1"/>
    </row>
    <row r="3147" spans="3:10" x14ac:dyDescent="0.25">
      <c r="C3147" s="1"/>
      <c r="D3147" s="1"/>
      <c r="E3147" s="1"/>
      <c r="G3147" s="1"/>
      <c r="H3147" s="1"/>
      <c r="I3147" s="1"/>
      <c r="J3147" s="1"/>
    </row>
    <row r="3148" spans="3:10" x14ac:dyDescent="0.25">
      <c r="C3148" s="1"/>
      <c r="D3148" s="1"/>
      <c r="E3148" s="1"/>
      <c r="G3148" s="1"/>
      <c r="H3148" s="1"/>
      <c r="I3148" s="1"/>
      <c r="J3148" s="1"/>
    </row>
    <row r="3149" spans="3:10" x14ac:dyDescent="0.25">
      <c r="C3149" s="1"/>
      <c r="D3149" s="1"/>
      <c r="E3149" s="1"/>
      <c r="G3149" s="1"/>
      <c r="H3149" s="1"/>
      <c r="I3149" s="1"/>
      <c r="J3149" s="1"/>
    </row>
    <row r="3150" spans="3:10" x14ac:dyDescent="0.25">
      <c r="C3150" s="1"/>
      <c r="D3150" s="1"/>
      <c r="E3150" s="1"/>
      <c r="G3150" s="1"/>
      <c r="H3150" s="1"/>
      <c r="I3150" s="1"/>
      <c r="J3150" s="1"/>
    </row>
    <row r="3151" spans="3:10" x14ac:dyDescent="0.25">
      <c r="C3151" s="1"/>
      <c r="D3151" s="1"/>
      <c r="E3151" s="1"/>
      <c r="G3151" s="1"/>
      <c r="H3151" s="1"/>
      <c r="I3151" s="1"/>
      <c r="J3151" s="1"/>
    </row>
    <row r="3152" spans="3:10" x14ac:dyDescent="0.25">
      <c r="C3152" s="1"/>
      <c r="D3152" s="1"/>
      <c r="E3152" s="1"/>
      <c r="G3152" s="1"/>
      <c r="H3152" s="1"/>
      <c r="I3152" s="1"/>
      <c r="J3152" s="1"/>
    </row>
    <row r="3153" spans="3:10" x14ac:dyDescent="0.25">
      <c r="C3153" s="1"/>
      <c r="D3153" s="1"/>
      <c r="E3153" s="1"/>
      <c r="G3153" s="1"/>
      <c r="H3153" s="1"/>
      <c r="I3153" s="1"/>
      <c r="J3153" s="1"/>
    </row>
    <row r="3154" spans="3:10" x14ac:dyDescent="0.25">
      <c r="C3154" s="1"/>
      <c r="D3154" s="1"/>
      <c r="E3154" s="1"/>
      <c r="G3154" s="1"/>
      <c r="H3154" s="1"/>
      <c r="I3154" s="1"/>
      <c r="J3154" s="1"/>
    </row>
    <row r="3155" spans="3:10" x14ac:dyDescent="0.25">
      <c r="C3155" s="1"/>
      <c r="D3155" s="1"/>
      <c r="E3155" s="1"/>
      <c r="G3155" s="1"/>
      <c r="H3155" s="1"/>
      <c r="I3155" s="1"/>
      <c r="J3155" s="1"/>
    </row>
    <row r="3156" spans="3:10" x14ac:dyDescent="0.25">
      <c r="C3156" s="1"/>
      <c r="D3156" s="1"/>
      <c r="E3156" s="1"/>
      <c r="G3156" s="1"/>
      <c r="H3156" s="1"/>
      <c r="I3156" s="1"/>
      <c r="J3156" s="1"/>
    </row>
    <row r="3157" spans="3:10" x14ac:dyDescent="0.25">
      <c r="C3157" s="1"/>
      <c r="D3157" s="1"/>
      <c r="E3157" s="1"/>
      <c r="G3157" s="1"/>
      <c r="H3157" s="1"/>
      <c r="I3157" s="1"/>
      <c r="J3157" s="1"/>
    </row>
    <row r="3158" spans="3:10" x14ac:dyDescent="0.25">
      <c r="C3158" s="1"/>
      <c r="D3158" s="1"/>
      <c r="E3158" s="1"/>
      <c r="G3158" s="1"/>
      <c r="H3158" s="1"/>
      <c r="I3158" s="1"/>
      <c r="J3158" s="1"/>
    </row>
    <row r="3159" spans="3:10" x14ac:dyDescent="0.25">
      <c r="C3159" s="1"/>
      <c r="D3159" s="1"/>
      <c r="E3159" s="1"/>
      <c r="G3159" s="1"/>
      <c r="H3159" s="1"/>
      <c r="I3159" s="1"/>
      <c r="J3159" s="1"/>
    </row>
    <row r="3160" spans="3:10" x14ac:dyDescent="0.25">
      <c r="C3160" s="1"/>
      <c r="D3160" s="1"/>
      <c r="E3160" s="1"/>
      <c r="G3160" s="1"/>
      <c r="H3160" s="1"/>
      <c r="I3160" s="1"/>
      <c r="J3160" s="1"/>
    </row>
    <row r="3161" spans="3:10" x14ac:dyDescent="0.25">
      <c r="C3161" s="1"/>
      <c r="D3161" s="1"/>
      <c r="E3161" s="1"/>
      <c r="G3161" s="1"/>
      <c r="H3161" s="1"/>
      <c r="I3161" s="1"/>
      <c r="J3161" s="1"/>
    </row>
    <row r="3162" spans="3:10" x14ac:dyDescent="0.25">
      <c r="C3162" s="1"/>
      <c r="D3162" s="1"/>
      <c r="E3162" s="1"/>
      <c r="G3162" s="1"/>
      <c r="H3162" s="1"/>
      <c r="I3162" s="1"/>
      <c r="J3162" s="1"/>
    </row>
    <row r="3163" spans="3:10" x14ac:dyDescent="0.25">
      <c r="C3163" s="1"/>
      <c r="D3163" s="1"/>
      <c r="E3163" s="1"/>
      <c r="G3163" s="1"/>
      <c r="H3163" s="1"/>
      <c r="I3163" s="1"/>
      <c r="J3163" s="1"/>
    </row>
    <row r="3164" spans="3:10" x14ac:dyDescent="0.25">
      <c r="C3164" s="1"/>
      <c r="D3164" s="1"/>
      <c r="E3164" s="1"/>
      <c r="G3164" s="1"/>
      <c r="H3164" s="1"/>
      <c r="I3164" s="1"/>
      <c r="J3164" s="1"/>
    </row>
    <row r="3165" spans="3:10" x14ac:dyDescent="0.25">
      <c r="C3165" s="1"/>
      <c r="D3165" s="1"/>
      <c r="E3165" s="1"/>
      <c r="G3165" s="1"/>
      <c r="H3165" s="1"/>
      <c r="I3165" s="1"/>
      <c r="J3165" s="1"/>
    </row>
    <row r="3166" spans="3:10" x14ac:dyDescent="0.25">
      <c r="C3166" s="1"/>
      <c r="D3166" s="1"/>
      <c r="E3166" s="1"/>
      <c r="G3166" s="1"/>
      <c r="H3166" s="1"/>
      <c r="I3166" s="1"/>
      <c r="J3166" s="1"/>
    </row>
    <row r="3167" spans="3:10" x14ac:dyDescent="0.25">
      <c r="C3167" s="1"/>
      <c r="D3167" s="1"/>
      <c r="E3167" s="1"/>
      <c r="G3167" s="1"/>
      <c r="H3167" s="1"/>
      <c r="I3167" s="1"/>
      <c r="J3167" s="1"/>
    </row>
    <row r="3168" spans="3:10" x14ac:dyDescent="0.25">
      <c r="C3168" s="1"/>
      <c r="D3168" s="1"/>
      <c r="E3168" s="1"/>
      <c r="G3168" s="1"/>
      <c r="H3168" s="1"/>
      <c r="I3168" s="1"/>
      <c r="J3168" s="1"/>
    </row>
    <row r="3169" spans="3:10" x14ac:dyDescent="0.25">
      <c r="C3169" s="1"/>
      <c r="D3169" s="1"/>
      <c r="E3169" s="1"/>
      <c r="G3169" s="1"/>
      <c r="H3169" s="1"/>
      <c r="I3169" s="1"/>
      <c r="J3169" s="1"/>
    </row>
    <row r="3170" spans="3:10" x14ac:dyDescent="0.25">
      <c r="C3170" s="1"/>
      <c r="D3170" s="1"/>
      <c r="E3170" s="1"/>
      <c r="G3170" s="1"/>
      <c r="H3170" s="1"/>
      <c r="I3170" s="1"/>
      <c r="J3170" s="1"/>
    </row>
    <row r="3171" spans="3:10" x14ac:dyDescent="0.25">
      <c r="C3171" s="1"/>
      <c r="D3171" s="1"/>
      <c r="E3171" s="1"/>
      <c r="G3171" s="1"/>
      <c r="H3171" s="1"/>
      <c r="I3171" s="1"/>
      <c r="J3171" s="1"/>
    </row>
    <row r="3172" spans="3:10" x14ac:dyDescent="0.25">
      <c r="C3172" s="1"/>
      <c r="D3172" s="1"/>
      <c r="E3172" s="1"/>
      <c r="G3172" s="1"/>
      <c r="H3172" s="1"/>
      <c r="I3172" s="1"/>
      <c r="J3172" s="1"/>
    </row>
    <row r="3173" spans="3:10" x14ac:dyDescent="0.25">
      <c r="C3173" s="1"/>
      <c r="D3173" s="1"/>
      <c r="E3173" s="1"/>
      <c r="G3173" s="1"/>
      <c r="H3173" s="1"/>
      <c r="I3173" s="1"/>
      <c r="J3173" s="1"/>
    </row>
    <row r="3174" spans="3:10" x14ac:dyDescent="0.25">
      <c r="C3174" s="1"/>
      <c r="D3174" s="1"/>
      <c r="E3174" s="1"/>
      <c r="G3174" s="1"/>
      <c r="H3174" s="1"/>
      <c r="I3174" s="1"/>
      <c r="J3174" s="1"/>
    </row>
    <row r="3175" spans="3:10" x14ac:dyDescent="0.25">
      <c r="C3175" s="1"/>
      <c r="D3175" s="1"/>
      <c r="E3175" s="1"/>
      <c r="G3175" s="1"/>
      <c r="H3175" s="1"/>
      <c r="I3175" s="1"/>
      <c r="J3175" s="1"/>
    </row>
    <row r="3176" spans="3:10" x14ac:dyDescent="0.25">
      <c r="C3176" s="1"/>
      <c r="D3176" s="1"/>
      <c r="E3176" s="1"/>
      <c r="G3176" s="1"/>
      <c r="H3176" s="1"/>
      <c r="I3176" s="1"/>
      <c r="J3176" s="1"/>
    </row>
    <row r="3177" spans="3:10" x14ac:dyDescent="0.25">
      <c r="C3177" s="1"/>
      <c r="D3177" s="1"/>
      <c r="E3177" s="1"/>
      <c r="G3177" s="1"/>
      <c r="H3177" s="1"/>
      <c r="I3177" s="1"/>
      <c r="J3177" s="1"/>
    </row>
    <row r="3178" spans="3:10" x14ac:dyDescent="0.25">
      <c r="C3178" s="1"/>
      <c r="D3178" s="1"/>
      <c r="E3178" s="1"/>
      <c r="G3178" s="1"/>
      <c r="H3178" s="1"/>
      <c r="I3178" s="1"/>
      <c r="J3178" s="1"/>
    </row>
    <row r="3179" spans="3:10" x14ac:dyDescent="0.25">
      <c r="C3179" s="1"/>
      <c r="D3179" s="1"/>
      <c r="E3179" s="1"/>
      <c r="G3179" s="1"/>
      <c r="H3179" s="1"/>
      <c r="I3179" s="1"/>
      <c r="J3179" s="1"/>
    </row>
    <row r="3180" spans="3:10" x14ac:dyDescent="0.25">
      <c r="C3180" s="1"/>
      <c r="D3180" s="1"/>
      <c r="E3180" s="1"/>
      <c r="G3180" s="1"/>
      <c r="H3180" s="1"/>
      <c r="I3180" s="1"/>
      <c r="J3180" s="1"/>
    </row>
    <row r="3181" spans="3:10" x14ac:dyDescent="0.25">
      <c r="C3181" s="1"/>
      <c r="D3181" s="1"/>
      <c r="E3181" s="1"/>
      <c r="G3181" s="1"/>
      <c r="H3181" s="1"/>
      <c r="I3181" s="1"/>
      <c r="J3181" s="1"/>
    </row>
    <row r="3182" spans="3:10" x14ac:dyDescent="0.25">
      <c r="C3182" s="1"/>
      <c r="D3182" s="1"/>
      <c r="E3182" s="1"/>
      <c r="G3182" s="1"/>
      <c r="H3182" s="1"/>
      <c r="I3182" s="1"/>
      <c r="J3182" s="1"/>
    </row>
    <row r="3183" spans="3:10" x14ac:dyDescent="0.25">
      <c r="C3183" s="1"/>
      <c r="D3183" s="1"/>
      <c r="E3183" s="1"/>
      <c r="G3183" s="1"/>
      <c r="H3183" s="1"/>
      <c r="I3183" s="1"/>
      <c r="J3183" s="1"/>
    </row>
    <row r="3184" spans="3:10" x14ac:dyDescent="0.25">
      <c r="C3184" s="1"/>
      <c r="D3184" s="1"/>
      <c r="E3184" s="1"/>
      <c r="G3184" s="1"/>
      <c r="H3184" s="1"/>
      <c r="I3184" s="1"/>
      <c r="J3184" s="1"/>
    </row>
    <row r="3185" spans="3:10" x14ac:dyDescent="0.25">
      <c r="C3185" s="1"/>
      <c r="D3185" s="1"/>
      <c r="E3185" s="1"/>
      <c r="G3185" s="1"/>
      <c r="H3185" s="1"/>
      <c r="I3185" s="1"/>
      <c r="J3185" s="1"/>
    </row>
    <row r="3186" spans="3:10" x14ac:dyDescent="0.25">
      <c r="C3186" s="1"/>
      <c r="D3186" s="1"/>
      <c r="E3186" s="1"/>
      <c r="G3186" s="1"/>
      <c r="H3186" s="1"/>
      <c r="I3186" s="1"/>
      <c r="J3186" s="1"/>
    </row>
    <row r="3187" spans="3:10" x14ac:dyDescent="0.25">
      <c r="C3187" s="1"/>
      <c r="D3187" s="1"/>
      <c r="E3187" s="1"/>
      <c r="G3187" s="1"/>
      <c r="H3187" s="1"/>
      <c r="I3187" s="1"/>
      <c r="J3187" s="1"/>
    </row>
    <row r="3188" spans="3:10" x14ac:dyDescent="0.25">
      <c r="C3188" s="1"/>
      <c r="D3188" s="1"/>
      <c r="E3188" s="1"/>
      <c r="G3188" s="1"/>
      <c r="H3188" s="1"/>
      <c r="I3188" s="1"/>
      <c r="J3188" s="1"/>
    </row>
    <row r="3189" spans="3:10" x14ac:dyDescent="0.25">
      <c r="C3189" s="1"/>
      <c r="D3189" s="1"/>
      <c r="E3189" s="1"/>
      <c r="G3189" s="1"/>
      <c r="H3189" s="1"/>
      <c r="I3189" s="1"/>
      <c r="J3189" s="1"/>
    </row>
    <row r="3190" spans="3:10" x14ac:dyDescent="0.25">
      <c r="C3190" s="1"/>
      <c r="D3190" s="1"/>
      <c r="E3190" s="1"/>
      <c r="G3190" s="1"/>
      <c r="H3190" s="1"/>
      <c r="I3190" s="1"/>
      <c r="J3190" s="1"/>
    </row>
    <row r="3191" spans="3:10" x14ac:dyDescent="0.25">
      <c r="C3191" s="1"/>
      <c r="D3191" s="1"/>
      <c r="E3191" s="1"/>
      <c r="G3191" s="1"/>
      <c r="H3191" s="1"/>
      <c r="I3191" s="1"/>
      <c r="J3191" s="1"/>
    </row>
    <row r="3192" spans="3:10" x14ac:dyDescent="0.25">
      <c r="C3192" s="1"/>
      <c r="D3192" s="1"/>
      <c r="E3192" s="1"/>
      <c r="G3192" s="1"/>
      <c r="H3192" s="1"/>
      <c r="I3192" s="1"/>
      <c r="J3192" s="1"/>
    </row>
    <row r="3193" spans="3:10" x14ac:dyDescent="0.25">
      <c r="C3193" s="1"/>
      <c r="D3193" s="1"/>
      <c r="E3193" s="1"/>
      <c r="G3193" s="1"/>
      <c r="H3193" s="1"/>
      <c r="I3193" s="1"/>
      <c r="J3193" s="1"/>
    </row>
    <row r="3194" spans="3:10" x14ac:dyDescent="0.25">
      <c r="C3194" s="1"/>
      <c r="D3194" s="1"/>
      <c r="E3194" s="1"/>
      <c r="G3194" s="1"/>
      <c r="H3194" s="1"/>
      <c r="I3194" s="1"/>
      <c r="J3194" s="1"/>
    </row>
    <row r="3195" spans="3:10" x14ac:dyDescent="0.25">
      <c r="C3195" s="1"/>
      <c r="D3195" s="1"/>
      <c r="E3195" s="1"/>
      <c r="G3195" s="1"/>
      <c r="H3195" s="1"/>
      <c r="I3195" s="1"/>
      <c r="J3195" s="1"/>
    </row>
    <row r="3196" spans="3:10" x14ac:dyDescent="0.25">
      <c r="C3196" s="1"/>
      <c r="D3196" s="1"/>
      <c r="E3196" s="1"/>
      <c r="G3196" s="1"/>
      <c r="H3196" s="1"/>
      <c r="I3196" s="1"/>
      <c r="J3196" s="1"/>
    </row>
    <row r="3197" spans="3:10" x14ac:dyDescent="0.25">
      <c r="C3197" s="1"/>
      <c r="D3197" s="1"/>
      <c r="E3197" s="1"/>
      <c r="G3197" s="1"/>
      <c r="H3197" s="1"/>
      <c r="I3197" s="1"/>
      <c r="J3197" s="1"/>
    </row>
    <row r="3198" spans="3:10" x14ac:dyDescent="0.25">
      <c r="C3198" s="1"/>
      <c r="D3198" s="1"/>
      <c r="E3198" s="1"/>
      <c r="G3198" s="1"/>
      <c r="H3198" s="1"/>
      <c r="I3198" s="1"/>
      <c r="J3198" s="1"/>
    </row>
    <row r="3199" spans="3:10" x14ac:dyDescent="0.25">
      <c r="C3199" s="1"/>
      <c r="D3199" s="1"/>
      <c r="E3199" s="1"/>
      <c r="G3199" s="1"/>
      <c r="H3199" s="1"/>
      <c r="I3199" s="1"/>
      <c r="J3199" s="1"/>
    </row>
    <row r="3200" spans="3:10" x14ac:dyDescent="0.25">
      <c r="C3200" s="1"/>
      <c r="D3200" s="1"/>
      <c r="E3200" s="1"/>
      <c r="G3200" s="1"/>
      <c r="H3200" s="1"/>
      <c r="I3200" s="1"/>
      <c r="J3200" s="1"/>
    </row>
    <row r="3201" spans="3:10" x14ac:dyDescent="0.25">
      <c r="C3201" s="1"/>
      <c r="D3201" s="1"/>
      <c r="E3201" s="1"/>
      <c r="G3201" s="1"/>
      <c r="H3201" s="1"/>
      <c r="I3201" s="1"/>
      <c r="J3201" s="1"/>
    </row>
    <row r="3202" spans="3:10" x14ac:dyDescent="0.25">
      <c r="C3202" s="1"/>
      <c r="D3202" s="1"/>
      <c r="E3202" s="1"/>
      <c r="G3202" s="1"/>
      <c r="H3202" s="1"/>
      <c r="I3202" s="1"/>
      <c r="J3202" s="1"/>
    </row>
    <row r="3203" spans="3:10" x14ac:dyDescent="0.25">
      <c r="C3203" s="1"/>
      <c r="D3203" s="1"/>
      <c r="E3203" s="1"/>
      <c r="G3203" s="1"/>
      <c r="H3203" s="1"/>
      <c r="I3203" s="1"/>
      <c r="J3203" s="1"/>
    </row>
    <row r="3204" spans="3:10" x14ac:dyDescent="0.25">
      <c r="C3204" s="1"/>
      <c r="D3204" s="1"/>
      <c r="E3204" s="1"/>
      <c r="G3204" s="1"/>
      <c r="H3204" s="1"/>
      <c r="I3204" s="1"/>
      <c r="J3204" s="1"/>
    </row>
    <row r="3205" spans="3:10" x14ac:dyDescent="0.25">
      <c r="C3205" s="1"/>
      <c r="D3205" s="1"/>
      <c r="E3205" s="1"/>
      <c r="G3205" s="1"/>
      <c r="H3205" s="1"/>
      <c r="I3205" s="1"/>
      <c r="J3205" s="1"/>
    </row>
    <row r="3206" spans="3:10" x14ac:dyDescent="0.25">
      <c r="C3206" s="1"/>
      <c r="D3206" s="1"/>
      <c r="E3206" s="1"/>
      <c r="G3206" s="1"/>
      <c r="H3206" s="1"/>
      <c r="I3206" s="1"/>
      <c r="J3206" s="1"/>
    </row>
    <row r="3207" spans="3:10" x14ac:dyDescent="0.25">
      <c r="C3207" s="1"/>
      <c r="D3207" s="1"/>
      <c r="E3207" s="1"/>
      <c r="G3207" s="1"/>
      <c r="H3207" s="1"/>
      <c r="I3207" s="1"/>
      <c r="J3207" s="1"/>
    </row>
    <row r="3208" spans="3:10" x14ac:dyDescent="0.25">
      <c r="C3208" s="1"/>
      <c r="D3208" s="1"/>
      <c r="E3208" s="1"/>
      <c r="G3208" s="1"/>
      <c r="H3208" s="1"/>
      <c r="I3208" s="1"/>
      <c r="J3208" s="1"/>
    </row>
    <row r="3209" spans="3:10" x14ac:dyDescent="0.25">
      <c r="C3209" s="1"/>
      <c r="D3209" s="1"/>
      <c r="E3209" s="1"/>
      <c r="G3209" s="1"/>
      <c r="H3209" s="1"/>
      <c r="I3209" s="1"/>
      <c r="J3209" s="1"/>
    </row>
    <row r="3210" spans="3:10" x14ac:dyDescent="0.25">
      <c r="C3210" s="1"/>
      <c r="D3210" s="1"/>
      <c r="E3210" s="1"/>
      <c r="G3210" s="1"/>
      <c r="H3210" s="1"/>
      <c r="I3210" s="1"/>
      <c r="J3210" s="1"/>
    </row>
    <row r="3211" spans="3:10" x14ac:dyDescent="0.25">
      <c r="C3211" s="1"/>
      <c r="D3211" s="1"/>
      <c r="E3211" s="1"/>
      <c r="G3211" s="1"/>
      <c r="H3211" s="1"/>
      <c r="I3211" s="1"/>
      <c r="J3211" s="1"/>
    </row>
    <row r="3212" spans="3:10" x14ac:dyDescent="0.25">
      <c r="C3212" s="1"/>
      <c r="D3212" s="1"/>
      <c r="E3212" s="1"/>
      <c r="G3212" s="1"/>
      <c r="H3212" s="1"/>
      <c r="I3212" s="1"/>
      <c r="J3212" s="1"/>
    </row>
    <row r="3213" spans="3:10" x14ac:dyDescent="0.25">
      <c r="C3213" s="1"/>
      <c r="D3213" s="1"/>
      <c r="E3213" s="1"/>
      <c r="G3213" s="1"/>
      <c r="H3213" s="1"/>
      <c r="I3213" s="1"/>
      <c r="J3213" s="1"/>
    </row>
    <row r="3214" spans="3:10" x14ac:dyDescent="0.25">
      <c r="C3214" s="1"/>
      <c r="D3214" s="1"/>
      <c r="E3214" s="1"/>
      <c r="G3214" s="1"/>
      <c r="H3214" s="1"/>
      <c r="I3214" s="1"/>
      <c r="J3214" s="1"/>
    </row>
    <row r="3215" spans="3:10" x14ac:dyDescent="0.25">
      <c r="C3215" s="1"/>
      <c r="D3215" s="1"/>
      <c r="E3215" s="1"/>
      <c r="G3215" s="1"/>
      <c r="H3215" s="1"/>
      <c r="I3215" s="1"/>
      <c r="J3215" s="1"/>
    </row>
    <row r="3216" spans="3:10" x14ac:dyDescent="0.25">
      <c r="C3216" s="1"/>
      <c r="D3216" s="1"/>
      <c r="E3216" s="1"/>
      <c r="G3216" s="1"/>
      <c r="H3216" s="1"/>
      <c r="I3216" s="1"/>
      <c r="J3216" s="1"/>
    </row>
    <row r="3217" spans="3:10" x14ac:dyDescent="0.25">
      <c r="C3217" s="1"/>
      <c r="D3217" s="1"/>
      <c r="E3217" s="1"/>
      <c r="G3217" s="1"/>
      <c r="H3217" s="1"/>
      <c r="I3217" s="1"/>
      <c r="J3217" s="1"/>
    </row>
    <row r="3218" spans="3:10" x14ac:dyDescent="0.25">
      <c r="C3218" s="1"/>
      <c r="D3218" s="1"/>
      <c r="E3218" s="1"/>
      <c r="G3218" s="1"/>
      <c r="H3218" s="1"/>
      <c r="I3218" s="1"/>
      <c r="J3218" s="1"/>
    </row>
    <row r="3219" spans="3:10" x14ac:dyDescent="0.25">
      <c r="C3219" s="1"/>
      <c r="D3219" s="1"/>
      <c r="E3219" s="1"/>
      <c r="G3219" s="1"/>
      <c r="H3219" s="1"/>
      <c r="I3219" s="1"/>
      <c r="J3219" s="1"/>
    </row>
    <row r="3220" spans="3:10" x14ac:dyDescent="0.25">
      <c r="C3220" s="1"/>
      <c r="D3220" s="1"/>
      <c r="E3220" s="1"/>
      <c r="G3220" s="1"/>
      <c r="H3220" s="1"/>
      <c r="I3220" s="1"/>
      <c r="J3220" s="1"/>
    </row>
    <row r="3221" spans="3:10" x14ac:dyDescent="0.25">
      <c r="C3221" s="1"/>
      <c r="D3221" s="1"/>
      <c r="E3221" s="1"/>
      <c r="G3221" s="1"/>
      <c r="H3221" s="1"/>
      <c r="I3221" s="1"/>
      <c r="J3221" s="1"/>
    </row>
    <row r="3222" spans="3:10" x14ac:dyDescent="0.25">
      <c r="C3222" s="1"/>
      <c r="D3222" s="1"/>
      <c r="E3222" s="1"/>
      <c r="G3222" s="1"/>
      <c r="H3222" s="1"/>
      <c r="I3222" s="1"/>
      <c r="J3222" s="1"/>
    </row>
    <row r="3223" spans="3:10" x14ac:dyDescent="0.25">
      <c r="C3223" s="1"/>
      <c r="D3223" s="1"/>
      <c r="E3223" s="1"/>
      <c r="G3223" s="1"/>
      <c r="H3223" s="1"/>
      <c r="I3223" s="1"/>
      <c r="J3223" s="1"/>
    </row>
    <row r="3224" spans="3:10" x14ac:dyDescent="0.25">
      <c r="C3224" s="1"/>
      <c r="D3224" s="1"/>
      <c r="E3224" s="1"/>
      <c r="G3224" s="1"/>
      <c r="H3224" s="1"/>
      <c r="I3224" s="1"/>
      <c r="J3224" s="1"/>
    </row>
    <row r="3225" spans="3:10" x14ac:dyDescent="0.25">
      <c r="C3225" s="1"/>
      <c r="D3225" s="1"/>
      <c r="E3225" s="1"/>
      <c r="G3225" s="1"/>
      <c r="H3225" s="1"/>
      <c r="I3225" s="1"/>
      <c r="J3225" s="1"/>
    </row>
    <row r="3226" spans="3:10" x14ac:dyDescent="0.25">
      <c r="C3226" s="1"/>
      <c r="D3226" s="1"/>
      <c r="E3226" s="1"/>
      <c r="G3226" s="1"/>
      <c r="H3226" s="1"/>
      <c r="I3226" s="1"/>
      <c r="J3226" s="1"/>
    </row>
    <row r="3227" spans="3:10" x14ac:dyDescent="0.25">
      <c r="C3227" s="1"/>
      <c r="D3227" s="1"/>
      <c r="E3227" s="1"/>
      <c r="G3227" s="1"/>
      <c r="H3227" s="1"/>
      <c r="I3227" s="1"/>
      <c r="J3227" s="1"/>
    </row>
    <row r="3228" spans="3:10" x14ac:dyDescent="0.25">
      <c r="C3228" s="1"/>
      <c r="D3228" s="1"/>
      <c r="E3228" s="1"/>
      <c r="G3228" s="1"/>
      <c r="H3228" s="1"/>
      <c r="I3228" s="1"/>
      <c r="J3228" s="1"/>
    </row>
    <row r="3229" spans="3:10" x14ac:dyDescent="0.25">
      <c r="C3229" s="1"/>
      <c r="D3229" s="1"/>
      <c r="E3229" s="1"/>
      <c r="G3229" s="1"/>
      <c r="H3229" s="1"/>
      <c r="I3229" s="1"/>
      <c r="J3229" s="1"/>
    </row>
    <row r="3230" spans="3:10" x14ac:dyDescent="0.25">
      <c r="C3230" s="1"/>
      <c r="D3230" s="1"/>
      <c r="E3230" s="1"/>
      <c r="G3230" s="1"/>
      <c r="H3230" s="1"/>
      <c r="I3230" s="1"/>
      <c r="J3230" s="1"/>
    </row>
    <row r="3231" spans="3:10" x14ac:dyDescent="0.25">
      <c r="C3231" s="1"/>
      <c r="D3231" s="1"/>
      <c r="E3231" s="1"/>
      <c r="G3231" s="1"/>
      <c r="H3231" s="1"/>
      <c r="I3231" s="1"/>
      <c r="J3231" s="1"/>
    </row>
    <row r="3232" spans="3:10" x14ac:dyDescent="0.25">
      <c r="C3232" s="1"/>
      <c r="D3232" s="1"/>
      <c r="E3232" s="1"/>
      <c r="G3232" s="1"/>
      <c r="H3232" s="1"/>
      <c r="I3232" s="1"/>
      <c r="J3232" s="1"/>
    </row>
    <row r="3233" spans="3:10" x14ac:dyDescent="0.25">
      <c r="C3233" s="1"/>
      <c r="D3233" s="1"/>
      <c r="E3233" s="1"/>
      <c r="G3233" s="1"/>
      <c r="H3233" s="1"/>
      <c r="I3233" s="1"/>
      <c r="J3233" s="1"/>
    </row>
    <row r="3234" spans="3:10" x14ac:dyDescent="0.25">
      <c r="C3234" s="1"/>
      <c r="D3234" s="1"/>
      <c r="E3234" s="1"/>
      <c r="G3234" s="1"/>
      <c r="H3234" s="1"/>
      <c r="I3234" s="1"/>
      <c r="J3234" s="1"/>
    </row>
    <row r="3235" spans="3:10" x14ac:dyDescent="0.25">
      <c r="C3235" s="1"/>
      <c r="D3235" s="1"/>
      <c r="E3235" s="1"/>
      <c r="G3235" s="1"/>
      <c r="H3235" s="1"/>
      <c r="I3235" s="1"/>
      <c r="J3235" s="1"/>
    </row>
    <row r="3236" spans="3:10" x14ac:dyDescent="0.25">
      <c r="C3236" s="1"/>
      <c r="D3236" s="1"/>
      <c r="E3236" s="1"/>
      <c r="G3236" s="1"/>
      <c r="H3236" s="1"/>
      <c r="I3236" s="1"/>
      <c r="J3236" s="1"/>
    </row>
    <row r="3237" spans="3:10" x14ac:dyDescent="0.25">
      <c r="C3237" s="1"/>
      <c r="D3237" s="1"/>
      <c r="E3237" s="1"/>
      <c r="G3237" s="1"/>
      <c r="H3237" s="1"/>
      <c r="I3237" s="1"/>
      <c r="J3237" s="1"/>
    </row>
    <row r="3238" spans="3:10" x14ac:dyDescent="0.25">
      <c r="C3238" s="1"/>
      <c r="D3238" s="1"/>
      <c r="E3238" s="1"/>
      <c r="G3238" s="1"/>
      <c r="H3238" s="1"/>
      <c r="I3238" s="1"/>
      <c r="J3238" s="1"/>
    </row>
    <row r="3239" spans="3:10" x14ac:dyDescent="0.25">
      <c r="C3239" s="1"/>
      <c r="D3239" s="1"/>
      <c r="E3239" s="1"/>
      <c r="G3239" s="1"/>
      <c r="H3239" s="1"/>
      <c r="I3239" s="1"/>
      <c r="J3239" s="1"/>
    </row>
    <row r="3240" spans="3:10" x14ac:dyDescent="0.25">
      <c r="C3240" s="1"/>
      <c r="D3240" s="1"/>
      <c r="E3240" s="1"/>
      <c r="G3240" s="1"/>
      <c r="H3240" s="1"/>
      <c r="I3240" s="1"/>
      <c r="J3240" s="1"/>
    </row>
    <row r="3241" spans="3:10" x14ac:dyDescent="0.25">
      <c r="C3241" s="1"/>
      <c r="D3241" s="1"/>
      <c r="E3241" s="1"/>
      <c r="G3241" s="1"/>
      <c r="H3241" s="1"/>
      <c r="I3241" s="1"/>
      <c r="J3241" s="1"/>
    </row>
    <row r="3242" spans="3:10" x14ac:dyDescent="0.25">
      <c r="C3242" s="1"/>
      <c r="D3242" s="1"/>
      <c r="E3242" s="1"/>
      <c r="G3242" s="1"/>
      <c r="H3242" s="1"/>
      <c r="I3242" s="1"/>
      <c r="J3242" s="1"/>
    </row>
    <row r="3243" spans="3:10" x14ac:dyDescent="0.25">
      <c r="C3243" s="1"/>
      <c r="D3243" s="1"/>
      <c r="E3243" s="1"/>
      <c r="G3243" s="1"/>
      <c r="H3243" s="1"/>
      <c r="I3243" s="1"/>
      <c r="J3243" s="1"/>
    </row>
    <row r="3244" spans="3:10" x14ac:dyDescent="0.25">
      <c r="C3244" s="1"/>
      <c r="D3244" s="1"/>
      <c r="E3244" s="1"/>
      <c r="G3244" s="1"/>
      <c r="H3244" s="1"/>
      <c r="I3244" s="1"/>
      <c r="J3244" s="1"/>
    </row>
    <row r="3245" spans="3:10" x14ac:dyDescent="0.25">
      <c r="C3245" s="1"/>
      <c r="D3245" s="1"/>
      <c r="E3245" s="1"/>
      <c r="G3245" s="1"/>
      <c r="H3245" s="1"/>
      <c r="I3245" s="1"/>
      <c r="J3245" s="1"/>
    </row>
    <row r="3246" spans="3:10" x14ac:dyDescent="0.25">
      <c r="C3246" s="1"/>
      <c r="D3246" s="1"/>
      <c r="E3246" s="1"/>
      <c r="G3246" s="1"/>
      <c r="H3246" s="1"/>
      <c r="I3246" s="1"/>
      <c r="J3246" s="1"/>
    </row>
    <row r="3247" spans="3:10" x14ac:dyDescent="0.25">
      <c r="C3247" s="1"/>
      <c r="D3247" s="1"/>
      <c r="E3247" s="1"/>
      <c r="G3247" s="1"/>
      <c r="H3247" s="1"/>
      <c r="I3247" s="1"/>
      <c r="J3247" s="1"/>
    </row>
    <row r="3248" spans="3:10" x14ac:dyDescent="0.25">
      <c r="C3248" s="1"/>
      <c r="D3248" s="1"/>
      <c r="E3248" s="1"/>
      <c r="G3248" s="1"/>
      <c r="H3248" s="1"/>
      <c r="I3248" s="1"/>
      <c r="J3248" s="1"/>
    </row>
    <row r="3249" spans="3:10" x14ac:dyDescent="0.25">
      <c r="C3249" s="1"/>
      <c r="D3249" s="1"/>
      <c r="E3249" s="1"/>
      <c r="G3249" s="1"/>
      <c r="H3249" s="1"/>
      <c r="I3249" s="1"/>
      <c r="J3249" s="1"/>
    </row>
    <row r="3250" spans="3:10" x14ac:dyDescent="0.25">
      <c r="C3250" s="1"/>
      <c r="D3250" s="1"/>
      <c r="E3250" s="1"/>
      <c r="G3250" s="1"/>
      <c r="H3250" s="1"/>
      <c r="I3250" s="1"/>
      <c r="J3250" s="1"/>
    </row>
    <row r="3251" spans="3:10" x14ac:dyDescent="0.25">
      <c r="C3251" s="1"/>
      <c r="D3251" s="1"/>
      <c r="E3251" s="1"/>
      <c r="G3251" s="1"/>
      <c r="H3251" s="1"/>
      <c r="I3251" s="1"/>
      <c r="J3251" s="1"/>
    </row>
    <row r="3252" spans="3:10" x14ac:dyDescent="0.25">
      <c r="C3252" s="1"/>
      <c r="D3252" s="1"/>
      <c r="E3252" s="1"/>
      <c r="G3252" s="1"/>
      <c r="H3252" s="1"/>
      <c r="I3252" s="1"/>
      <c r="J3252" s="1"/>
    </row>
    <row r="3253" spans="3:10" x14ac:dyDescent="0.25">
      <c r="C3253" s="1"/>
      <c r="D3253" s="1"/>
      <c r="E3253" s="1"/>
      <c r="G3253" s="1"/>
      <c r="H3253" s="1"/>
      <c r="I3253" s="1"/>
      <c r="J3253" s="1"/>
    </row>
    <row r="3254" spans="3:10" x14ac:dyDescent="0.25">
      <c r="C3254" s="1"/>
      <c r="D3254" s="1"/>
      <c r="E3254" s="1"/>
      <c r="G3254" s="1"/>
      <c r="H3254" s="1"/>
      <c r="I3254" s="1"/>
      <c r="J3254" s="1"/>
    </row>
    <row r="3255" spans="3:10" x14ac:dyDescent="0.25">
      <c r="C3255" s="1"/>
      <c r="D3255" s="1"/>
      <c r="E3255" s="1"/>
      <c r="G3255" s="1"/>
      <c r="H3255" s="1"/>
      <c r="I3255" s="1"/>
      <c r="J3255" s="1"/>
    </row>
    <row r="3256" spans="3:10" x14ac:dyDescent="0.25">
      <c r="C3256" s="1"/>
      <c r="D3256" s="1"/>
      <c r="E3256" s="1"/>
      <c r="G3256" s="1"/>
      <c r="H3256" s="1"/>
      <c r="I3256" s="1"/>
      <c r="J3256" s="1"/>
    </row>
    <row r="3257" spans="3:10" x14ac:dyDescent="0.25">
      <c r="C3257" s="1"/>
      <c r="D3257" s="1"/>
      <c r="E3257" s="1"/>
      <c r="G3257" s="1"/>
      <c r="H3257" s="1"/>
      <c r="I3257" s="1"/>
      <c r="J3257" s="1"/>
    </row>
    <row r="3258" spans="3:10" x14ac:dyDescent="0.25">
      <c r="C3258" s="1"/>
      <c r="D3258" s="1"/>
      <c r="E3258" s="1"/>
      <c r="G3258" s="1"/>
      <c r="H3258" s="1"/>
      <c r="I3258" s="1"/>
      <c r="J3258" s="1"/>
    </row>
    <row r="3259" spans="3:10" x14ac:dyDescent="0.25">
      <c r="C3259" s="1"/>
      <c r="D3259" s="1"/>
      <c r="E3259" s="1"/>
      <c r="G3259" s="1"/>
      <c r="H3259" s="1"/>
      <c r="I3259" s="1"/>
      <c r="J3259" s="1"/>
    </row>
    <row r="3260" spans="3:10" x14ac:dyDescent="0.25">
      <c r="C3260" s="1"/>
      <c r="D3260" s="1"/>
      <c r="E3260" s="1"/>
      <c r="G3260" s="1"/>
      <c r="H3260" s="1"/>
      <c r="I3260" s="1"/>
      <c r="J3260" s="1"/>
    </row>
    <row r="3261" spans="3:10" x14ac:dyDescent="0.25">
      <c r="C3261" s="1"/>
      <c r="D3261" s="1"/>
      <c r="E3261" s="1"/>
      <c r="G3261" s="1"/>
      <c r="H3261" s="1"/>
      <c r="I3261" s="1"/>
      <c r="J3261" s="1"/>
    </row>
    <row r="3262" spans="3:10" x14ac:dyDescent="0.25">
      <c r="C3262" s="1"/>
      <c r="D3262" s="1"/>
      <c r="E3262" s="1"/>
      <c r="G3262" s="1"/>
      <c r="H3262" s="1"/>
      <c r="I3262" s="1"/>
      <c r="J3262" s="1"/>
    </row>
    <row r="3263" spans="3:10" x14ac:dyDescent="0.25">
      <c r="C3263" s="1"/>
      <c r="D3263" s="1"/>
      <c r="E3263" s="1"/>
      <c r="G3263" s="1"/>
      <c r="H3263" s="1"/>
      <c r="I3263" s="1"/>
      <c r="J3263" s="1"/>
    </row>
    <row r="3264" spans="3:10" x14ac:dyDescent="0.25">
      <c r="C3264" s="1"/>
      <c r="D3264" s="1"/>
      <c r="E3264" s="1"/>
      <c r="G3264" s="1"/>
      <c r="H3264" s="1"/>
      <c r="I3264" s="1"/>
      <c r="J3264" s="1"/>
    </row>
    <row r="3265" spans="3:10" x14ac:dyDescent="0.25">
      <c r="C3265" s="1"/>
      <c r="D3265" s="1"/>
      <c r="E3265" s="1"/>
      <c r="G3265" s="1"/>
      <c r="H3265" s="1"/>
      <c r="I3265" s="1"/>
      <c r="J3265" s="1"/>
    </row>
    <row r="3266" spans="3:10" x14ac:dyDescent="0.25">
      <c r="C3266" s="1"/>
      <c r="D3266" s="1"/>
      <c r="E3266" s="1"/>
      <c r="G3266" s="1"/>
      <c r="H3266" s="1"/>
      <c r="I3266" s="1"/>
      <c r="J3266" s="1"/>
    </row>
    <row r="3267" spans="3:10" x14ac:dyDescent="0.25">
      <c r="C3267" s="1"/>
      <c r="D3267" s="1"/>
      <c r="E3267" s="1"/>
      <c r="G3267" s="1"/>
      <c r="H3267" s="1"/>
      <c r="I3267" s="1"/>
      <c r="J3267" s="1"/>
    </row>
    <row r="3268" spans="3:10" x14ac:dyDescent="0.25">
      <c r="C3268" s="1"/>
      <c r="D3268" s="1"/>
      <c r="E3268" s="1"/>
      <c r="G3268" s="1"/>
      <c r="H3268" s="1"/>
      <c r="I3268" s="1"/>
      <c r="J3268" s="1"/>
    </row>
    <row r="3269" spans="3:10" x14ac:dyDescent="0.25">
      <c r="C3269" s="1"/>
      <c r="D3269" s="1"/>
      <c r="E3269" s="1"/>
      <c r="G3269" s="1"/>
      <c r="H3269" s="1"/>
      <c r="I3269" s="1"/>
      <c r="J3269" s="1"/>
    </row>
    <row r="3270" spans="3:10" x14ac:dyDescent="0.25">
      <c r="C3270" s="1"/>
      <c r="D3270" s="1"/>
      <c r="E3270" s="1"/>
      <c r="G3270" s="1"/>
      <c r="H3270" s="1"/>
      <c r="I3270" s="1"/>
      <c r="J3270" s="1"/>
    </row>
    <row r="3271" spans="3:10" x14ac:dyDescent="0.25">
      <c r="C3271" s="1"/>
      <c r="D3271" s="1"/>
      <c r="E3271" s="1"/>
      <c r="G3271" s="1"/>
      <c r="H3271" s="1"/>
      <c r="I3271" s="1"/>
      <c r="J3271" s="1"/>
    </row>
    <row r="3272" spans="3:10" x14ac:dyDescent="0.25">
      <c r="C3272" s="1"/>
      <c r="D3272" s="1"/>
      <c r="E3272" s="1"/>
      <c r="G3272" s="1"/>
      <c r="H3272" s="1"/>
      <c r="I3272" s="1"/>
      <c r="J3272" s="1"/>
    </row>
    <row r="3273" spans="3:10" x14ac:dyDescent="0.25">
      <c r="C3273" s="1"/>
      <c r="D3273" s="1"/>
      <c r="E3273" s="1"/>
      <c r="G3273" s="1"/>
      <c r="H3273" s="1"/>
      <c r="I3273" s="1"/>
      <c r="J3273" s="1"/>
    </row>
    <row r="3274" spans="3:10" x14ac:dyDescent="0.25">
      <c r="C3274" s="1"/>
      <c r="D3274" s="1"/>
      <c r="E3274" s="1"/>
      <c r="G3274" s="1"/>
      <c r="H3274" s="1"/>
      <c r="I3274" s="1"/>
      <c r="J3274" s="1"/>
    </row>
    <row r="3275" spans="3:10" x14ac:dyDescent="0.25">
      <c r="C3275" s="1"/>
      <c r="D3275" s="1"/>
      <c r="E3275" s="1"/>
      <c r="G3275" s="1"/>
      <c r="H3275" s="1"/>
      <c r="I3275" s="1"/>
      <c r="J3275" s="1"/>
    </row>
    <row r="3276" spans="3:10" x14ac:dyDescent="0.25">
      <c r="C3276" s="1"/>
      <c r="D3276" s="1"/>
      <c r="E3276" s="1"/>
      <c r="G3276" s="1"/>
      <c r="H3276" s="1"/>
      <c r="I3276" s="1"/>
      <c r="J3276" s="1"/>
    </row>
    <row r="3277" spans="3:10" x14ac:dyDescent="0.25">
      <c r="C3277" s="1"/>
      <c r="D3277" s="1"/>
      <c r="E3277" s="1"/>
      <c r="G3277" s="1"/>
      <c r="H3277" s="1"/>
      <c r="I3277" s="1"/>
      <c r="J3277" s="1"/>
    </row>
    <row r="3278" spans="3:10" x14ac:dyDescent="0.25">
      <c r="C3278" s="1"/>
      <c r="D3278" s="1"/>
      <c r="E3278" s="1"/>
      <c r="G3278" s="1"/>
      <c r="H3278" s="1"/>
      <c r="I3278" s="1"/>
      <c r="J3278" s="1"/>
    </row>
    <row r="3279" spans="3:10" x14ac:dyDescent="0.25">
      <c r="C3279" s="1"/>
      <c r="D3279" s="1"/>
      <c r="E3279" s="1"/>
      <c r="G3279" s="1"/>
      <c r="H3279" s="1"/>
      <c r="I3279" s="1"/>
      <c r="J3279" s="1"/>
    </row>
    <row r="3280" spans="3:10" x14ac:dyDescent="0.25">
      <c r="C3280" s="1"/>
      <c r="D3280" s="1"/>
      <c r="E3280" s="1"/>
      <c r="G3280" s="1"/>
      <c r="H3280" s="1"/>
      <c r="I3280" s="1"/>
      <c r="J3280" s="1"/>
    </row>
    <row r="3281" spans="3:10" x14ac:dyDescent="0.25">
      <c r="C3281" s="1"/>
      <c r="D3281" s="1"/>
      <c r="E3281" s="1"/>
      <c r="G3281" s="1"/>
      <c r="H3281" s="1"/>
      <c r="I3281" s="1"/>
      <c r="J3281" s="1"/>
    </row>
    <row r="3282" spans="3:10" x14ac:dyDescent="0.25">
      <c r="C3282" s="1"/>
      <c r="D3282" s="1"/>
      <c r="E3282" s="1"/>
      <c r="G3282" s="1"/>
      <c r="H3282" s="1"/>
      <c r="I3282" s="1"/>
      <c r="J3282" s="1"/>
    </row>
    <row r="3283" spans="3:10" x14ac:dyDescent="0.25">
      <c r="C3283" s="1"/>
      <c r="D3283" s="1"/>
      <c r="E3283" s="1"/>
      <c r="G3283" s="1"/>
      <c r="H3283" s="1"/>
      <c r="I3283" s="1"/>
      <c r="J3283" s="1"/>
    </row>
    <row r="3284" spans="3:10" x14ac:dyDescent="0.25">
      <c r="C3284" s="1"/>
      <c r="D3284" s="1"/>
      <c r="E3284" s="1"/>
      <c r="G3284" s="1"/>
      <c r="H3284" s="1"/>
      <c r="I3284" s="1"/>
      <c r="J3284" s="1"/>
    </row>
    <row r="3285" spans="3:10" x14ac:dyDescent="0.25">
      <c r="C3285" s="1"/>
      <c r="D3285" s="1"/>
      <c r="E3285" s="1"/>
      <c r="G3285" s="1"/>
      <c r="H3285" s="1"/>
      <c r="I3285" s="1"/>
      <c r="J3285" s="1"/>
    </row>
    <row r="3286" spans="3:10" x14ac:dyDescent="0.25">
      <c r="C3286" s="1"/>
      <c r="D3286" s="1"/>
      <c r="E3286" s="1"/>
      <c r="G3286" s="1"/>
      <c r="H3286" s="1"/>
      <c r="I3286" s="1"/>
      <c r="J3286" s="1"/>
    </row>
    <row r="3287" spans="3:10" x14ac:dyDescent="0.25">
      <c r="C3287" s="1"/>
      <c r="D3287" s="1"/>
      <c r="E3287" s="1"/>
      <c r="G3287" s="1"/>
      <c r="H3287" s="1"/>
      <c r="I3287" s="1"/>
      <c r="J3287" s="1"/>
    </row>
    <row r="3288" spans="3:10" x14ac:dyDescent="0.25">
      <c r="C3288" s="1"/>
      <c r="D3288" s="1"/>
      <c r="E3288" s="1"/>
      <c r="G3288" s="1"/>
      <c r="H3288" s="1"/>
      <c r="I3288" s="1"/>
      <c r="J3288" s="1"/>
    </row>
    <row r="3289" spans="3:10" x14ac:dyDescent="0.25">
      <c r="C3289" s="1"/>
      <c r="D3289" s="1"/>
      <c r="E3289" s="1"/>
      <c r="G3289" s="1"/>
      <c r="H3289" s="1"/>
      <c r="I3289" s="1"/>
      <c r="J3289" s="1"/>
    </row>
    <row r="3290" spans="3:10" x14ac:dyDescent="0.25">
      <c r="C3290" s="1"/>
      <c r="D3290" s="1"/>
      <c r="E3290" s="1"/>
      <c r="G3290" s="1"/>
      <c r="H3290" s="1"/>
      <c r="I3290" s="1"/>
      <c r="J3290" s="1"/>
    </row>
    <row r="3291" spans="3:10" x14ac:dyDescent="0.25">
      <c r="C3291" s="1"/>
      <c r="D3291" s="1"/>
      <c r="E3291" s="1"/>
      <c r="G3291" s="1"/>
      <c r="H3291" s="1"/>
      <c r="I3291" s="1"/>
      <c r="J3291" s="1"/>
    </row>
    <row r="3292" spans="3:10" x14ac:dyDescent="0.25">
      <c r="C3292" s="1"/>
      <c r="D3292" s="1"/>
      <c r="E3292" s="1"/>
      <c r="G3292" s="1"/>
      <c r="H3292" s="1"/>
      <c r="I3292" s="1"/>
      <c r="J3292" s="1"/>
    </row>
    <row r="3293" spans="3:10" x14ac:dyDescent="0.25">
      <c r="C3293" s="1"/>
      <c r="D3293" s="1"/>
      <c r="E3293" s="1"/>
      <c r="G3293" s="1"/>
      <c r="H3293" s="1"/>
      <c r="I3293" s="1"/>
      <c r="J3293" s="1"/>
    </row>
    <row r="3294" spans="3:10" x14ac:dyDescent="0.25">
      <c r="C3294" s="1"/>
      <c r="D3294" s="1"/>
      <c r="E3294" s="1"/>
      <c r="G3294" s="1"/>
      <c r="H3294" s="1"/>
      <c r="I3294" s="1"/>
      <c r="J3294" s="1"/>
    </row>
    <row r="3295" spans="3:10" x14ac:dyDescent="0.25">
      <c r="C3295" s="1"/>
      <c r="D3295" s="1"/>
      <c r="E3295" s="1"/>
      <c r="G3295" s="1"/>
      <c r="H3295" s="1"/>
      <c r="I3295" s="1"/>
      <c r="J3295" s="1"/>
    </row>
    <row r="3296" spans="3:10" x14ac:dyDescent="0.25">
      <c r="C3296" s="1"/>
      <c r="D3296" s="1"/>
      <c r="E3296" s="1"/>
      <c r="G3296" s="1"/>
      <c r="H3296" s="1"/>
      <c r="I3296" s="1"/>
      <c r="J3296" s="1"/>
    </row>
    <row r="3297" spans="3:10" x14ac:dyDescent="0.25">
      <c r="C3297" s="1"/>
      <c r="D3297" s="1"/>
      <c r="E3297" s="1"/>
      <c r="G3297" s="1"/>
      <c r="H3297" s="1"/>
      <c r="I3297" s="1"/>
      <c r="J3297" s="1"/>
    </row>
    <row r="3298" spans="3:10" x14ac:dyDescent="0.25">
      <c r="C3298" s="1"/>
      <c r="D3298" s="1"/>
      <c r="E3298" s="1"/>
      <c r="G3298" s="1"/>
      <c r="H3298" s="1"/>
      <c r="I3298" s="1"/>
      <c r="J3298" s="1"/>
    </row>
    <row r="3299" spans="3:10" x14ac:dyDescent="0.25">
      <c r="C3299" s="1"/>
      <c r="D3299" s="1"/>
      <c r="E3299" s="1"/>
      <c r="G3299" s="1"/>
      <c r="H3299" s="1"/>
      <c r="I3299" s="1"/>
      <c r="J3299" s="1"/>
    </row>
    <row r="3300" spans="3:10" x14ac:dyDescent="0.25">
      <c r="C3300" s="1"/>
      <c r="D3300" s="1"/>
      <c r="E3300" s="1"/>
      <c r="G3300" s="1"/>
      <c r="H3300" s="1"/>
      <c r="I3300" s="1"/>
      <c r="J3300" s="1"/>
    </row>
    <row r="3301" spans="3:10" x14ac:dyDescent="0.25">
      <c r="C3301" s="1"/>
      <c r="D3301" s="1"/>
      <c r="E3301" s="1"/>
      <c r="G3301" s="1"/>
      <c r="H3301" s="1"/>
      <c r="I3301" s="1"/>
      <c r="J3301" s="1"/>
    </row>
    <row r="3302" spans="3:10" x14ac:dyDescent="0.25">
      <c r="C3302" s="1"/>
      <c r="D3302" s="1"/>
      <c r="E3302" s="1"/>
      <c r="G3302" s="1"/>
      <c r="H3302" s="1"/>
      <c r="I3302" s="1"/>
      <c r="J3302" s="1"/>
    </row>
    <row r="3303" spans="3:10" x14ac:dyDescent="0.25">
      <c r="C3303" s="1"/>
      <c r="D3303" s="1"/>
      <c r="E3303" s="1"/>
      <c r="G3303" s="1"/>
      <c r="H3303" s="1"/>
      <c r="I3303" s="1"/>
      <c r="J3303" s="1"/>
    </row>
    <row r="3304" spans="3:10" x14ac:dyDescent="0.25">
      <c r="C3304" s="1"/>
      <c r="D3304" s="1"/>
      <c r="E3304" s="1"/>
      <c r="G3304" s="1"/>
      <c r="H3304" s="1"/>
      <c r="I3304" s="1"/>
      <c r="J3304" s="1"/>
    </row>
    <row r="3305" spans="3:10" x14ac:dyDescent="0.25">
      <c r="C3305" s="1"/>
      <c r="D3305" s="1"/>
      <c r="E3305" s="1"/>
      <c r="G3305" s="1"/>
      <c r="H3305" s="1"/>
      <c r="I3305" s="1"/>
      <c r="J3305" s="1"/>
    </row>
    <row r="3306" spans="3:10" x14ac:dyDescent="0.25">
      <c r="C3306" s="1"/>
      <c r="D3306" s="1"/>
      <c r="E3306" s="1"/>
      <c r="G3306" s="1"/>
      <c r="H3306" s="1"/>
      <c r="I3306" s="1"/>
      <c r="J3306" s="1"/>
    </row>
    <row r="3307" spans="3:10" x14ac:dyDescent="0.25">
      <c r="C3307" s="1"/>
      <c r="D3307" s="1"/>
      <c r="E3307" s="1"/>
      <c r="G3307" s="1"/>
      <c r="H3307" s="1"/>
      <c r="I3307" s="1"/>
      <c r="J3307" s="1"/>
    </row>
    <row r="3308" spans="3:10" x14ac:dyDescent="0.25">
      <c r="C3308" s="1"/>
      <c r="D3308" s="1"/>
      <c r="E3308" s="1"/>
      <c r="G3308" s="1"/>
      <c r="H3308" s="1"/>
      <c r="I3308" s="1"/>
      <c r="J3308" s="1"/>
    </row>
    <row r="3309" spans="3:10" x14ac:dyDescent="0.25">
      <c r="C3309" s="1"/>
      <c r="D3309" s="1"/>
      <c r="E3309" s="1"/>
      <c r="G3309" s="1"/>
      <c r="H3309" s="1"/>
      <c r="I3309" s="1"/>
      <c r="J3309" s="1"/>
    </row>
    <row r="3310" spans="3:10" x14ac:dyDescent="0.25">
      <c r="C3310" s="1"/>
      <c r="D3310" s="1"/>
      <c r="E3310" s="1"/>
      <c r="G3310" s="1"/>
      <c r="H3310" s="1"/>
      <c r="I3310" s="1"/>
      <c r="J3310" s="1"/>
    </row>
    <row r="3311" spans="3:10" x14ac:dyDescent="0.25">
      <c r="C3311" s="1"/>
      <c r="D3311" s="1"/>
      <c r="E3311" s="1"/>
      <c r="G3311" s="1"/>
      <c r="H3311" s="1"/>
      <c r="I3311" s="1"/>
      <c r="J3311" s="1"/>
    </row>
    <row r="3312" spans="3:10" x14ac:dyDescent="0.25">
      <c r="C3312" s="1"/>
      <c r="D3312" s="1"/>
      <c r="E3312" s="1"/>
      <c r="G3312" s="1"/>
      <c r="H3312" s="1"/>
      <c r="I3312" s="1"/>
      <c r="J3312" s="1"/>
    </row>
    <row r="3313" spans="3:10" x14ac:dyDescent="0.25">
      <c r="C3313" s="1"/>
      <c r="D3313" s="1"/>
      <c r="E3313" s="1"/>
      <c r="G3313" s="1"/>
      <c r="H3313" s="1"/>
      <c r="I3313" s="1"/>
      <c r="J3313" s="1"/>
    </row>
    <row r="3314" spans="3:10" x14ac:dyDescent="0.25">
      <c r="C3314" s="1"/>
      <c r="D3314" s="1"/>
      <c r="E3314" s="1"/>
      <c r="G3314" s="1"/>
      <c r="H3314" s="1"/>
      <c r="I3314" s="1"/>
      <c r="J3314" s="1"/>
    </row>
    <row r="3315" spans="3:10" x14ac:dyDescent="0.25">
      <c r="C3315" s="1"/>
      <c r="D3315" s="1"/>
      <c r="E3315" s="1"/>
      <c r="G3315" s="1"/>
      <c r="H3315" s="1"/>
      <c r="I3315" s="1"/>
      <c r="J3315" s="1"/>
    </row>
    <row r="3316" spans="3:10" x14ac:dyDescent="0.25">
      <c r="C3316" s="1"/>
      <c r="D3316" s="1"/>
      <c r="E3316" s="1"/>
      <c r="G3316" s="1"/>
      <c r="H3316" s="1"/>
      <c r="I3316" s="1"/>
      <c r="J3316" s="1"/>
    </row>
    <row r="3317" spans="3:10" x14ac:dyDescent="0.25">
      <c r="C3317" s="1"/>
      <c r="D3317" s="1"/>
      <c r="E3317" s="1"/>
      <c r="G3317" s="1"/>
      <c r="H3317" s="1"/>
      <c r="I3317" s="1"/>
      <c r="J3317" s="1"/>
    </row>
    <row r="3318" spans="3:10" x14ac:dyDescent="0.25">
      <c r="C3318" s="1"/>
      <c r="D3318" s="1"/>
      <c r="E3318" s="1"/>
      <c r="G3318" s="1"/>
      <c r="H3318" s="1"/>
      <c r="I3318" s="1"/>
      <c r="J3318" s="1"/>
    </row>
    <row r="3319" spans="3:10" x14ac:dyDescent="0.25">
      <c r="C3319" s="1"/>
      <c r="D3319" s="1"/>
      <c r="E3319" s="1"/>
      <c r="G3319" s="1"/>
      <c r="H3319" s="1"/>
      <c r="I3319" s="1"/>
      <c r="J3319" s="1"/>
    </row>
    <row r="3320" spans="3:10" x14ac:dyDescent="0.25">
      <c r="C3320" s="1"/>
      <c r="D3320" s="1"/>
      <c r="E3320" s="1"/>
      <c r="G3320" s="1"/>
      <c r="H3320" s="1"/>
      <c r="I3320" s="1"/>
      <c r="J3320" s="1"/>
    </row>
    <row r="3321" spans="3:10" x14ac:dyDescent="0.25">
      <c r="C3321" s="1"/>
      <c r="D3321" s="1"/>
      <c r="E3321" s="1"/>
      <c r="G3321" s="1"/>
      <c r="H3321" s="1"/>
      <c r="I3321" s="1"/>
      <c r="J3321" s="1"/>
    </row>
    <row r="3322" spans="3:10" x14ac:dyDescent="0.25">
      <c r="C3322" s="1"/>
      <c r="D3322" s="1"/>
      <c r="E3322" s="1"/>
      <c r="G3322" s="1"/>
      <c r="H3322" s="1"/>
      <c r="I3322" s="1"/>
      <c r="J3322" s="1"/>
    </row>
    <row r="3323" spans="3:10" x14ac:dyDescent="0.25">
      <c r="C3323" s="1"/>
      <c r="D3323" s="1"/>
      <c r="E3323" s="1"/>
      <c r="G3323" s="1"/>
      <c r="H3323" s="1"/>
      <c r="I3323" s="1"/>
      <c r="J3323" s="1"/>
    </row>
    <row r="3324" spans="3:10" x14ac:dyDescent="0.25">
      <c r="C3324" s="1"/>
      <c r="D3324" s="1"/>
      <c r="E3324" s="1"/>
      <c r="G3324" s="1"/>
      <c r="H3324" s="1"/>
      <c r="I3324" s="1"/>
      <c r="J3324" s="1"/>
    </row>
    <row r="3325" spans="3:10" x14ac:dyDescent="0.25">
      <c r="C3325" s="1"/>
      <c r="D3325" s="1"/>
      <c r="E3325" s="1"/>
      <c r="G3325" s="1"/>
      <c r="H3325" s="1"/>
      <c r="I3325" s="1"/>
      <c r="J3325" s="1"/>
    </row>
    <row r="3326" spans="3:10" x14ac:dyDescent="0.25">
      <c r="C3326" s="1"/>
      <c r="D3326" s="1"/>
      <c r="E3326" s="1"/>
      <c r="G3326" s="1"/>
      <c r="H3326" s="1"/>
      <c r="I3326" s="1"/>
      <c r="J3326" s="1"/>
    </row>
    <row r="3327" spans="3:10" x14ac:dyDescent="0.25">
      <c r="C3327" s="1"/>
      <c r="D3327" s="1"/>
      <c r="E3327" s="1"/>
      <c r="G3327" s="1"/>
      <c r="H3327" s="1"/>
      <c r="I3327" s="1"/>
      <c r="J3327" s="1"/>
    </row>
    <row r="3328" spans="3:10" x14ac:dyDescent="0.25">
      <c r="C3328" s="1"/>
      <c r="D3328" s="1"/>
      <c r="E3328" s="1"/>
      <c r="G3328" s="1"/>
      <c r="H3328" s="1"/>
      <c r="I3328" s="1"/>
      <c r="J3328" s="1"/>
    </row>
    <row r="3329" spans="3:10" x14ac:dyDescent="0.25">
      <c r="C3329" s="1"/>
      <c r="D3329" s="1"/>
      <c r="E3329" s="1"/>
      <c r="G3329" s="1"/>
      <c r="H3329" s="1"/>
      <c r="I3329" s="1"/>
      <c r="J3329" s="1"/>
    </row>
    <row r="3330" spans="3:10" x14ac:dyDescent="0.25">
      <c r="C3330" s="1"/>
      <c r="D3330" s="1"/>
      <c r="E3330" s="1"/>
      <c r="G3330" s="1"/>
      <c r="H3330" s="1"/>
      <c r="I3330" s="1"/>
      <c r="J3330" s="1"/>
    </row>
    <row r="3331" spans="3:10" x14ac:dyDescent="0.25">
      <c r="C3331" s="1"/>
      <c r="D3331" s="1"/>
      <c r="E3331" s="1"/>
      <c r="G3331" s="1"/>
      <c r="H3331" s="1"/>
      <c r="I3331" s="1"/>
      <c r="J3331" s="1"/>
    </row>
    <row r="3332" spans="3:10" x14ac:dyDescent="0.25">
      <c r="C3332" s="1"/>
      <c r="D3332" s="1"/>
      <c r="E3332" s="1"/>
      <c r="G3332" s="1"/>
      <c r="H3332" s="1"/>
      <c r="I3332" s="1"/>
      <c r="J3332" s="1"/>
    </row>
    <row r="3333" spans="3:10" x14ac:dyDescent="0.25">
      <c r="C3333" s="1"/>
      <c r="D3333" s="1"/>
      <c r="E3333" s="1"/>
      <c r="G3333" s="1"/>
      <c r="H3333" s="1"/>
      <c r="I3333" s="1"/>
      <c r="J3333" s="1"/>
    </row>
    <row r="3334" spans="3:10" x14ac:dyDescent="0.25">
      <c r="C3334" s="1"/>
      <c r="D3334" s="1"/>
      <c r="E3334" s="1"/>
      <c r="G3334" s="1"/>
      <c r="H3334" s="1"/>
      <c r="I3334" s="1"/>
      <c r="J3334" s="1"/>
    </row>
    <row r="3335" spans="3:10" x14ac:dyDescent="0.25">
      <c r="C3335" s="1"/>
      <c r="D3335" s="1"/>
      <c r="E3335" s="1"/>
      <c r="G3335" s="1"/>
      <c r="H3335" s="1"/>
      <c r="I3335" s="1"/>
      <c r="J3335" s="1"/>
    </row>
    <row r="3336" spans="3:10" x14ac:dyDescent="0.25">
      <c r="C3336" s="1"/>
      <c r="D3336" s="1"/>
      <c r="E3336" s="1"/>
      <c r="G3336" s="1"/>
      <c r="H3336" s="1"/>
      <c r="I3336" s="1"/>
      <c r="J3336" s="1"/>
    </row>
    <row r="3337" spans="3:10" x14ac:dyDescent="0.25">
      <c r="C3337" s="1"/>
      <c r="D3337" s="1"/>
      <c r="E3337" s="1"/>
      <c r="G3337" s="1"/>
      <c r="H3337" s="1"/>
      <c r="I3337" s="1"/>
      <c r="J3337" s="1"/>
    </row>
    <row r="3338" spans="3:10" x14ac:dyDescent="0.25">
      <c r="C3338" s="1"/>
      <c r="D3338" s="1"/>
      <c r="E3338" s="1"/>
      <c r="G3338" s="1"/>
      <c r="H3338" s="1"/>
      <c r="I3338" s="1"/>
      <c r="J3338" s="1"/>
    </row>
    <row r="3339" spans="3:10" x14ac:dyDescent="0.25">
      <c r="C3339" s="1"/>
      <c r="D3339" s="1"/>
      <c r="E3339" s="1"/>
      <c r="G3339" s="1"/>
      <c r="H3339" s="1"/>
      <c r="I3339" s="1"/>
      <c r="J3339" s="1"/>
    </row>
    <row r="3340" spans="3:10" x14ac:dyDescent="0.25">
      <c r="C3340" s="1"/>
      <c r="D3340" s="1"/>
      <c r="E3340" s="1"/>
      <c r="G3340" s="1"/>
      <c r="H3340" s="1"/>
      <c r="I3340" s="1"/>
      <c r="J3340" s="1"/>
    </row>
    <row r="3341" spans="3:10" x14ac:dyDescent="0.25">
      <c r="C3341" s="1"/>
      <c r="D3341" s="1"/>
      <c r="E3341" s="1"/>
      <c r="G3341" s="1"/>
      <c r="H3341" s="1"/>
      <c r="I3341" s="1"/>
      <c r="J3341" s="1"/>
    </row>
    <row r="3342" spans="3:10" x14ac:dyDescent="0.25">
      <c r="C3342" s="1"/>
      <c r="D3342" s="1"/>
      <c r="E3342" s="1"/>
      <c r="G3342" s="1"/>
      <c r="H3342" s="1"/>
      <c r="I3342" s="1"/>
      <c r="J3342" s="1"/>
    </row>
    <row r="3343" spans="3:10" x14ac:dyDescent="0.25">
      <c r="C3343" s="1"/>
      <c r="D3343" s="1"/>
      <c r="E3343" s="1"/>
      <c r="G3343" s="1"/>
      <c r="H3343" s="1"/>
      <c r="I3343" s="1"/>
      <c r="J3343" s="1"/>
    </row>
    <row r="3344" spans="3:10" x14ac:dyDescent="0.25">
      <c r="C3344" s="1"/>
      <c r="D3344" s="1"/>
      <c r="E3344" s="1"/>
      <c r="G3344" s="1"/>
      <c r="H3344" s="1"/>
      <c r="I3344" s="1"/>
      <c r="J3344" s="1"/>
    </row>
    <row r="3345" spans="3:10" x14ac:dyDescent="0.25">
      <c r="C3345" s="1"/>
      <c r="D3345" s="1"/>
      <c r="E3345" s="1"/>
      <c r="G3345" s="1"/>
      <c r="H3345" s="1"/>
      <c r="I3345" s="1"/>
      <c r="J3345" s="1"/>
    </row>
    <row r="3346" spans="3:10" x14ac:dyDescent="0.25">
      <c r="C3346" s="1"/>
      <c r="D3346" s="1"/>
      <c r="E3346" s="1"/>
      <c r="G3346" s="1"/>
      <c r="H3346" s="1"/>
      <c r="I3346" s="1"/>
      <c r="J3346" s="1"/>
    </row>
    <row r="3347" spans="3:10" x14ac:dyDescent="0.25">
      <c r="C3347" s="1"/>
      <c r="D3347" s="1"/>
      <c r="E3347" s="1"/>
      <c r="G3347" s="1"/>
      <c r="H3347" s="1"/>
      <c r="I3347" s="1"/>
      <c r="J3347" s="1"/>
    </row>
    <row r="3348" spans="3:10" x14ac:dyDescent="0.25">
      <c r="C3348" s="1"/>
      <c r="D3348" s="1"/>
      <c r="E3348" s="1"/>
      <c r="G3348" s="1"/>
      <c r="H3348" s="1"/>
      <c r="I3348" s="1"/>
      <c r="J3348" s="1"/>
    </row>
    <row r="3349" spans="3:10" x14ac:dyDescent="0.25">
      <c r="C3349" s="1"/>
      <c r="D3349" s="1"/>
      <c r="E3349" s="1"/>
      <c r="G3349" s="1"/>
      <c r="H3349" s="1"/>
      <c r="I3349" s="1"/>
      <c r="J3349" s="1"/>
    </row>
    <row r="3350" spans="3:10" x14ac:dyDescent="0.25">
      <c r="C3350" s="1"/>
      <c r="D3350" s="1"/>
      <c r="E3350" s="1"/>
      <c r="G3350" s="1"/>
      <c r="H3350" s="1"/>
      <c r="I3350" s="1"/>
      <c r="J3350" s="1"/>
    </row>
    <row r="3351" spans="3:10" x14ac:dyDescent="0.25">
      <c r="C3351" s="1"/>
      <c r="D3351" s="1"/>
      <c r="E3351" s="1"/>
      <c r="G3351" s="1"/>
      <c r="H3351" s="1"/>
      <c r="I3351" s="1"/>
      <c r="J3351" s="1"/>
    </row>
    <row r="3352" spans="3:10" x14ac:dyDescent="0.25">
      <c r="C3352" s="1"/>
      <c r="D3352" s="1"/>
      <c r="E3352" s="1"/>
      <c r="G3352" s="1"/>
      <c r="H3352" s="1"/>
      <c r="I3352" s="1"/>
      <c r="J3352" s="1"/>
    </row>
    <row r="3353" spans="3:10" x14ac:dyDescent="0.25">
      <c r="C3353" s="1"/>
      <c r="D3353" s="1"/>
      <c r="E3353" s="1"/>
      <c r="G3353" s="1"/>
      <c r="H3353" s="1"/>
      <c r="I3353" s="1"/>
      <c r="J3353" s="1"/>
    </row>
    <row r="3354" spans="3:10" x14ac:dyDescent="0.25">
      <c r="C3354" s="1"/>
      <c r="D3354" s="1"/>
      <c r="E3354" s="1"/>
      <c r="G3354" s="1"/>
      <c r="H3354" s="1"/>
      <c r="I3354" s="1"/>
      <c r="J3354" s="1"/>
    </row>
    <row r="3355" spans="3:10" x14ac:dyDescent="0.25">
      <c r="C3355" s="1"/>
      <c r="D3355" s="1"/>
      <c r="E3355" s="1"/>
      <c r="G3355" s="1"/>
      <c r="H3355" s="1"/>
      <c r="I3355" s="1"/>
      <c r="J3355" s="1"/>
    </row>
    <row r="3356" spans="3:10" x14ac:dyDescent="0.25">
      <c r="C3356" s="1"/>
      <c r="D3356" s="1"/>
      <c r="E3356" s="1"/>
      <c r="G3356" s="1"/>
      <c r="H3356" s="1"/>
      <c r="I3356" s="1"/>
      <c r="J3356" s="1"/>
    </row>
    <row r="3357" spans="3:10" x14ac:dyDescent="0.25">
      <c r="C3357" s="1"/>
      <c r="D3357" s="1"/>
      <c r="E3357" s="1"/>
      <c r="G3357" s="1"/>
      <c r="H3357" s="1"/>
      <c r="I3357" s="1"/>
      <c r="J3357" s="1"/>
    </row>
    <row r="3358" spans="3:10" x14ac:dyDescent="0.25">
      <c r="C3358" s="1"/>
      <c r="D3358" s="1"/>
      <c r="E3358" s="1"/>
      <c r="G3358" s="1"/>
      <c r="H3358" s="1"/>
      <c r="I3358" s="1"/>
      <c r="J3358" s="1"/>
    </row>
    <row r="3359" spans="3:10" x14ac:dyDescent="0.25">
      <c r="C3359" s="1"/>
      <c r="D3359" s="1"/>
      <c r="E3359" s="1"/>
      <c r="G3359" s="1"/>
      <c r="H3359" s="1"/>
      <c r="I3359" s="1"/>
      <c r="J3359" s="1"/>
    </row>
    <row r="3360" spans="3:10" x14ac:dyDescent="0.25">
      <c r="C3360" s="1"/>
      <c r="D3360" s="1"/>
      <c r="E3360" s="1"/>
      <c r="G3360" s="1"/>
      <c r="H3360" s="1"/>
      <c r="I3360" s="1"/>
      <c r="J3360" s="1"/>
    </row>
    <row r="3361" spans="3:10" x14ac:dyDescent="0.25">
      <c r="C3361" s="1"/>
      <c r="D3361" s="1"/>
      <c r="E3361" s="1"/>
      <c r="G3361" s="1"/>
      <c r="H3361" s="1"/>
      <c r="I3361" s="1"/>
      <c r="J3361" s="1"/>
    </row>
    <row r="3362" spans="3:10" x14ac:dyDescent="0.25">
      <c r="C3362" s="1"/>
      <c r="D3362" s="1"/>
      <c r="E3362" s="1"/>
      <c r="G3362" s="1"/>
      <c r="H3362" s="1"/>
      <c r="I3362" s="1"/>
      <c r="J3362" s="1"/>
    </row>
    <row r="3363" spans="3:10" x14ac:dyDescent="0.25">
      <c r="C3363" s="1"/>
      <c r="D3363" s="1"/>
      <c r="E3363" s="1"/>
      <c r="G3363" s="1"/>
      <c r="H3363" s="1"/>
      <c r="I3363" s="1"/>
      <c r="J3363" s="1"/>
    </row>
    <row r="3364" spans="3:10" x14ac:dyDescent="0.25">
      <c r="C3364" s="1"/>
      <c r="D3364" s="1"/>
      <c r="E3364" s="1"/>
      <c r="G3364" s="1"/>
      <c r="H3364" s="1"/>
      <c r="I3364" s="1"/>
      <c r="J3364" s="1"/>
    </row>
    <row r="3365" spans="3:10" x14ac:dyDescent="0.25">
      <c r="C3365" s="1"/>
      <c r="D3365" s="1"/>
      <c r="E3365" s="1"/>
      <c r="G3365" s="1"/>
      <c r="H3365" s="1"/>
      <c r="I3365" s="1"/>
      <c r="J3365" s="1"/>
    </row>
    <row r="3366" spans="3:10" x14ac:dyDescent="0.25">
      <c r="C3366" s="1"/>
      <c r="D3366" s="1"/>
      <c r="E3366" s="1"/>
      <c r="G3366" s="1"/>
      <c r="H3366" s="1"/>
      <c r="I3366" s="1"/>
      <c r="J3366" s="1"/>
    </row>
    <row r="3367" spans="3:10" x14ac:dyDescent="0.25">
      <c r="C3367" s="1"/>
      <c r="D3367" s="1"/>
      <c r="E3367" s="1"/>
      <c r="G3367" s="1"/>
      <c r="H3367" s="1"/>
      <c r="I3367" s="1"/>
      <c r="J3367" s="1"/>
    </row>
    <row r="3368" spans="3:10" x14ac:dyDescent="0.25">
      <c r="C3368" s="1"/>
      <c r="D3368" s="1"/>
      <c r="E3368" s="1"/>
      <c r="G3368" s="1"/>
      <c r="H3368" s="1"/>
      <c r="I3368" s="1"/>
      <c r="J3368" s="1"/>
    </row>
    <row r="3369" spans="3:10" x14ac:dyDescent="0.25">
      <c r="C3369" s="1"/>
      <c r="D3369" s="1"/>
      <c r="E3369" s="1"/>
      <c r="G3369" s="1"/>
      <c r="H3369" s="1"/>
      <c r="I3369" s="1"/>
      <c r="J3369" s="1"/>
    </row>
    <row r="3370" spans="3:10" x14ac:dyDescent="0.25">
      <c r="C3370" s="1"/>
      <c r="D3370" s="1"/>
      <c r="E3370" s="1"/>
      <c r="G3370" s="1"/>
      <c r="H3370" s="1"/>
      <c r="I3370" s="1"/>
      <c r="J3370" s="1"/>
    </row>
    <row r="3371" spans="3:10" x14ac:dyDescent="0.25">
      <c r="C3371" s="1"/>
      <c r="D3371" s="1"/>
      <c r="E3371" s="1"/>
      <c r="G3371" s="1"/>
      <c r="H3371" s="1"/>
      <c r="I3371" s="1"/>
      <c r="J3371" s="1"/>
    </row>
    <row r="3372" spans="3:10" x14ac:dyDescent="0.25">
      <c r="C3372" s="1"/>
      <c r="D3372" s="1"/>
      <c r="E3372" s="1"/>
      <c r="G3372" s="1"/>
      <c r="H3372" s="1"/>
      <c r="I3372" s="1"/>
      <c r="J3372" s="1"/>
    </row>
    <row r="3373" spans="3:10" x14ac:dyDescent="0.25">
      <c r="C3373" s="1"/>
      <c r="D3373" s="1"/>
      <c r="E3373" s="1"/>
      <c r="G3373" s="1"/>
      <c r="H3373" s="1"/>
      <c r="I3373" s="1"/>
      <c r="J3373" s="1"/>
    </row>
    <row r="3374" spans="3:10" x14ac:dyDescent="0.25">
      <c r="C3374" s="1"/>
      <c r="D3374" s="1"/>
      <c r="E3374" s="1"/>
      <c r="G3374" s="1"/>
      <c r="H3374" s="1"/>
      <c r="I3374" s="1"/>
      <c r="J3374" s="1"/>
    </row>
    <row r="3375" spans="3:10" x14ac:dyDescent="0.25">
      <c r="C3375" s="1"/>
      <c r="D3375" s="1"/>
      <c r="E3375" s="1"/>
      <c r="G3375" s="1"/>
      <c r="H3375" s="1"/>
      <c r="I3375" s="1"/>
      <c r="J3375" s="1"/>
    </row>
    <row r="3376" spans="3:10" x14ac:dyDescent="0.25">
      <c r="C3376" s="1"/>
      <c r="D3376" s="1"/>
      <c r="E3376" s="1"/>
      <c r="G3376" s="1"/>
      <c r="H3376" s="1"/>
      <c r="I3376" s="1"/>
      <c r="J3376" s="1"/>
    </row>
    <row r="3377" spans="3:10" x14ac:dyDescent="0.25">
      <c r="C3377" s="1"/>
      <c r="D3377" s="1"/>
      <c r="E3377" s="1"/>
      <c r="G3377" s="1"/>
      <c r="H3377" s="1"/>
      <c r="I3377" s="1"/>
      <c r="J3377" s="1"/>
    </row>
    <row r="3378" spans="3:10" x14ac:dyDescent="0.25">
      <c r="C3378" s="1"/>
      <c r="D3378" s="1"/>
      <c r="E3378" s="1"/>
      <c r="G3378" s="1"/>
      <c r="H3378" s="1"/>
      <c r="I3378" s="1"/>
      <c r="J3378" s="1"/>
    </row>
    <row r="3379" spans="3:10" x14ac:dyDescent="0.25">
      <c r="C3379" s="1"/>
      <c r="D3379" s="1"/>
      <c r="E3379" s="1"/>
      <c r="G3379" s="1"/>
      <c r="H3379" s="1"/>
      <c r="I3379" s="1"/>
      <c r="J3379" s="1"/>
    </row>
    <row r="3380" spans="3:10" x14ac:dyDescent="0.25">
      <c r="C3380" s="1"/>
      <c r="D3380" s="1"/>
      <c r="E3380" s="1"/>
      <c r="G3380" s="1"/>
      <c r="H3380" s="1"/>
      <c r="I3380" s="1"/>
      <c r="J3380" s="1"/>
    </row>
    <row r="3381" spans="3:10" x14ac:dyDescent="0.25">
      <c r="C3381" s="1"/>
      <c r="D3381" s="1"/>
      <c r="E3381" s="1"/>
      <c r="G3381" s="1"/>
      <c r="H3381" s="1"/>
      <c r="I3381" s="1"/>
      <c r="J3381" s="1"/>
    </row>
    <row r="3382" spans="3:10" x14ac:dyDescent="0.25">
      <c r="C3382" s="1"/>
      <c r="D3382" s="1"/>
      <c r="E3382" s="1"/>
      <c r="G3382" s="1"/>
      <c r="H3382" s="1"/>
      <c r="I3382" s="1"/>
      <c r="J3382" s="1"/>
    </row>
    <row r="3383" spans="3:10" x14ac:dyDescent="0.25">
      <c r="C3383" s="1"/>
      <c r="D3383" s="1"/>
      <c r="E3383" s="1"/>
      <c r="G3383" s="1"/>
      <c r="H3383" s="1"/>
      <c r="I3383" s="1"/>
      <c r="J3383" s="1"/>
    </row>
    <row r="3384" spans="3:10" x14ac:dyDescent="0.25">
      <c r="C3384" s="1"/>
      <c r="D3384" s="1"/>
      <c r="E3384" s="1"/>
      <c r="G3384" s="1"/>
      <c r="H3384" s="1"/>
      <c r="I3384" s="1"/>
      <c r="J3384" s="1"/>
    </row>
    <row r="3385" spans="3:10" x14ac:dyDescent="0.25">
      <c r="C3385" s="1"/>
      <c r="D3385" s="1"/>
      <c r="E3385" s="1"/>
      <c r="G3385" s="1"/>
      <c r="H3385" s="1"/>
      <c r="I3385" s="1"/>
      <c r="J3385" s="1"/>
    </row>
    <row r="3386" spans="3:10" x14ac:dyDescent="0.25">
      <c r="C3386" s="1"/>
      <c r="D3386" s="1"/>
      <c r="E3386" s="1"/>
      <c r="G3386" s="1"/>
      <c r="H3386" s="1"/>
      <c r="I3386" s="1"/>
      <c r="J3386" s="1"/>
    </row>
    <row r="3387" spans="3:10" x14ac:dyDescent="0.25">
      <c r="C3387" s="1"/>
      <c r="D3387" s="1"/>
      <c r="E3387" s="1"/>
      <c r="G3387" s="1"/>
      <c r="H3387" s="1"/>
      <c r="I3387" s="1"/>
      <c r="J3387" s="1"/>
    </row>
    <row r="3388" spans="3:10" x14ac:dyDescent="0.25">
      <c r="C3388" s="1"/>
      <c r="D3388" s="1"/>
      <c r="E3388" s="1"/>
      <c r="G3388" s="1"/>
      <c r="H3388" s="1"/>
      <c r="I3388" s="1"/>
      <c r="J3388" s="1"/>
    </row>
    <row r="3389" spans="3:10" x14ac:dyDescent="0.25">
      <c r="C3389" s="1"/>
      <c r="D3389" s="1"/>
      <c r="E3389" s="1"/>
      <c r="G3389" s="1"/>
      <c r="H3389" s="1"/>
      <c r="I3389" s="1"/>
      <c r="J3389" s="1"/>
    </row>
    <row r="3390" spans="3:10" x14ac:dyDescent="0.25">
      <c r="C3390" s="1"/>
      <c r="D3390" s="1"/>
      <c r="E3390" s="1"/>
      <c r="G3390" s="1"/>
      <c r="H3390" s="1"/>
      <c r="I3390" s="1"/>
      <c r="J3390" s="1"/>
    </row>
    <row r="3391" spans="3:10" x14ac:dyDescent="0.25">
      <c r="C3391" s="1"/>
      <c r="D3391" s="1"/>
      <c r="E3391" s="1"/>
      <c r="G3391" s="1"/>
      <c r="H3391" s="1"/>
      <c r="I3391" s="1"/>
      <c r="J3391" s="1"/>
    </row>
    <row r="3392" spans="3:10" x14ac:dyDescent="0.25">
      <c r="C3392" s="1"/>
      <c r="D3392" s="1"/>
      <c r="E3392" s="1"/>
      <c r="G3392" s="1"/>
      <c r="H3392" s="1"/>
      <c r="I3392" s="1"/>
      <c r="J3392" s="1"/>
    </row>
    <row r="3393" spans="3:10" x14ac:dyDescent="0.25">
      <c r="C3393" s="1"/>
      <c r="D3393" s="1"/>
      <c r="E3393" s="1"/>
      <c r="G3393" s="1"/>
      <c r="H3393" s="1"/>
      <c r="I3393" s="1"/>
      <c r="J3393" s="1"/>
    </row>
    <row r="3394" spans="3:10" x14ac:dyDescent="0.25">
      <c r="C3394" s="1"/>
      <c r="D3394" s="1"/>
      <c r="E3394" s="1"/>
      <c r="G3394" s="1"/>
      <c r="H3394" s="1"/>
      <c r="I3394" s="1"/>
      <c r="J3394" s="1"/>
    </row>
    <row r="3395" spans="3:10" x14ac:dyDescent="0.25">
      <c r="C3395" s="1"/>
      <c r="D3395" s="1"/>
      <c r="E3395" s="1"/>
      <c r="G3395" s="1"/>
      <c r="H3395" s="1"/>
      <c r="I3395" s="1"/>
      <c r="J3395" s="1"/>
    </row>
    <row r="3396" spans="3:10" x14ac:dyDescent="0.25">
      <c r="C3396" s="1"/>
      <c r="D3396" s="1"/>
      <c r="E3396" s="1"/>
      <c r="G3396" s="1"/>
      <c r="H3396" s="1"/>
      <c r="I3396" s="1"/>
      <c r="J3396" s="1"/>
    </row>
    <row r="3397" spans="3:10" x14ac:dyDescent="0.25">
      <c r="C3397" s="1"/>
      <c r="D3397" s="1"/>
      <c r="E3397" s="1"/>
      <c r="G3397" s="1"/>
      <c r="H3397" s="1"/>
      <c r="I3397" s="1"/>
      <c r="J3397" s="1"/>
    </row>
    <row r="3398" spans="3:10" x14ac:dyDescent="0.25">
      <c r="C3398" s="1"/>
      <c r="D3398" s="1"/>
      <c r="E3398" s="1"/>
      <c r="G3398" s="1"/>
      <c r="H3398" s="1"/>
      <c r="I3398" s="1"/>
      <c r="J3398" s="1"/>
    </row>
    <row r="3399" spans="3:10" x14ac:dyDescent="0.25">
      <c r="C3399" s="1"/>
      <c r="D3399" s="1"/>
      <c r="E3399" s="1"/>
      <c r="G3399" s="1"/>
      <c r="H3399" s="1"/>
      <c r="I3399" s="1"/>
      <c r="J3399" s="1"/>
    </row>
    <row r="3400" spans="3:10" x14ac:dyDescent="0.25">
      <c r="C3400" s="1"/>
      <c r="D3400" s="1"/>
      <c r="E3400" s="1"/>
      <c r="G3400" s="1"/>
      <c r="H3400" s="1"/>
      <c r="I3400" s="1"/>
      <c r="J3400" s="1"/>
    </row>
    <row r="3401" spans="3:10" x14ac:dyDescent="0.25">
      <c r="C3401" s="1"/>
      <c r="D3401" s="1"/>
      <c r="E3401" s="1"/>
      <c r="G3401" s="1"/>
      <c r="H3401" s="1"/>
      <c r="I3401" s="1"/>
      <c r="J3401" s="1"/>
    </row>
    <row r="3402" spans="3:10" x14ac:dyDescent="0.25">
      <c r="C3402" s="1"/>
      <c r="D3402" s="1"/>
      <c r="E3402" s="1"/>
      <c r="G3402" s="1"/>
      <c r="H3402" s="1"/>
      <c r="I3402" s="1"/>
      <c r="J3402" s="1"/>
    </row>
    <row r="3403" spans="3:10" x14ac:dyDescent="0.25">
      <c r="C3403" s="1"/>
      <c r="D3403" s="1"/>
      <c r="E3403" s="1"/>
      <c r="G3403" s="1"/>
      <c r="H3403" s="1"/>
      <c r="I3403" s="1"/>
      <c r="J3403" s="1"/>
    </row>
    <row r="3404" spans="3:10" x14ac:dyDescent="0.25">
      <c r="C3404" s="1"/>
      <c r="D3404" s="1"/>
      <c r="E3404" s="1"/>
      <c r="G3404" s="1"/>
      <c r="H3404" s="1"/>
      <c r="I3404" s="1"/>
      <c r="J3404" s="1"/>
    </row>
    <row r="3405" spans="3:10" x14ac:dyDescent="0.25">
      <c r="C3405" s="1"/>
      <c r="D3405" s="1"/>
      <c r="E3405" s="1"/>
      <c r="G3405" s="1"/>
      <c r="H3405" s="1"/>
      <c r="I3405" s="1"/>
      <c r="J3405" s="1"/>
    </row>
    <row r="3406" spans="3:10" x14ac:dyDescent="0.25">
      <c r="C3406" s="1"/>
      <c r="D3406" s="1"/>
      <c r="E3406" s="1"/>
      <c r="G3406" s="1"/>
      <c r="H3406" s="1"/>
      <c r="I3406" s="1"/>
      <c r="J3406" s="1"/>
    </row>
    <row r="3407" spans="3:10" x14ac:dyDescent="0.25">
      <c r="C3407" s="1"/>
      <c r="D3407" s="1"/>
      <c r="E3407" s="1"/>
      <c r="G3407" s="1"/>
      <c r="H3407" s="1"/>
      <c r="I3407" s="1"/>
      <c r="J3407" s="1"/>
    </row>
    <row r="3408" spans="3:10" x14ac:dyDescent="0.25">
      <c r="C3408" s="1"/>
      <c r="D3408" s="1"/>
      <c r="E3408" s="1"/>
      <c r="G3408" s="1"/>
      <c r="H3408" s="1"/>
      <c r="I3408" s="1"/>
      <c r="J3408" s="1"/>
    </row>
    <row r="3409" spans="3:10" x14ac:dyDescent="0.25">
      <c r="C3409" s="1"/>
      <c r="D3409" s="1"/>
      <c r="E3409" s="1"/>
      <c r="G3409" s="1"/>
      <c r="H3409" s="1"/>
      <c r="I3409" s="1"/>
      <c r="J3409" s="1"/>
    </row>
    <row r="3410" spans="3:10" x14ac:dyDescent="0.25">
      <c r="C3410" s="1"/>
      <c r="D3410" s="1"/>
      <c r="E3410" s="1"/>
      <c r="G3410" s="1"/>
      <c r="H3410" s="1"/>
      <c r="I3410" s="1"/>
      <c r="J3410" s="1"/>
    </row>
    <row r="3411" spans="3:10" x14ac:dyDescent="0.25">
      <c r="C3411" s="1"/>
      <c r="D3411" s="1"/>
      <c r="E3411" s="1"/>
      <c r="G3411" s="1"/>
      <c r="H3411" s="1"/>
      <c r="I3411" s="1"/>
      <c r="J3411" s="1"/>
    </row>
    <row r="3412" spans="3:10" x14ac:dyDescent="0.25">
      <c r="C3412" s="1"/>
      <c r="D3412" s="1"/>
      <c r="E3412" s="1"/>
      <c r="G3412" s="1"/>
      <c r="H3412" s="1"/>
      <c r="I3412" s="1"/>
      <c r="J3412" s="1"/>
    </row>
    <row r="3413" spans="3:10" x14ac:dyDescent="0.25">
      <c r="C3413" s="1"/>
      <c r="D3413" s="1"/>
      <c r="E3413" s="1"/>
      <c r="G3413" s="1"/>
      <c r="H3413" s="1"/>
      <c r="I3413" s="1"/>
      <c r="J3413" s="1"/>
    </row>
    <row r="3414" spans="3:10" x14ac:dyDescent="0.25">
      <c r="C3414" s="1"/>
      <c r="D3414" s="1"/>
      <c r="E3414" s="1"/>
      <c r="G3414" s="1"/>
      <c r="H3414" s="1"/>
      <c r="I3414" s="1"/>
      <c r="J3414" s="1"/>
    </row>
    <row r="3415" spans="3:10" x14ac:dyDescent="0.25">
      <c r="C3415" s="1"/>
      <c r="D3415" s="1"/>
      <c r="E3415" s="1"/>
      <c r="G3415" s="1"/>
      <c r="H3415" s="1"/>
      <c r="I3415" s="1"/>
      <c r="J3415" s="1"/>
    </row>
    <row r="3416" spans="3:10" x14ac:dyDescent="0.25">
      <c r="C3416" s="1"/>
      <c r="D3416" s="1"/>
      <c r="E3416" s="1"/>
      <c r="G3416" s="1"/>
      <c r="H3416" s="1"/>
      <c r="I3416" s="1"/>
      <c r="J3416" s="1"/>
    </row>
    <row r="3417" spans="3:10" x14ac:dyDescent="0.25">
      <c r="C3417" s="1"/>
      <c r="D3417" s="1"/>
      <c r="E3417" s="1"/>
      <c r="G3417" s="1"/>
      <c r="H3417" s="1"/>
      <c r="I3417" s="1"/>
      <c r="J3417" s="1"/>
    </row>
    <row r="3418" spans="3:10" x14ac:dyDescent="0.25">
      <c r="C3418" s="1"/>
      <c r="D3418" s="1"/>
      <c r="E3418" s="1"/>
      <c r="G3418" s="1"/>
      <c r="H3418" s="1"/>
      <c r="I3418" s="1"/>
      <c r="J3418" s="1"/>
    </row>
    <row r="3419" spans="3:10" x14ac:dyDescent="0.25">
      <c r="C3419" s="1"/>
      <c r="D3419" s="1"/>
      <c r="E3419" s="1"/>
      <c r="G3419" s="1"/>
      <c r="H3419" s="1"/>
      <c r="I3419" s="1"/>
      <c r="J3419" s="1"/>
    </row>
    <row r="3420" spans="3:10" x14ac:dyDescent="0.25">
      <c r="C3420" s="1"/>
      <c r="D3420" s="1"/>
      <c r="E3420" s="1"/>
      <c r="G3420" s="1"/>
      <c r="H3420" s="1"/>
      <c r="I3420" s="1"/>
      <c r="J3420" s="1"/>
    </row>
    <row r="3421" spans="3:10" x14ac:dyDescent="0.25">
      <c r="C3421" s="1"/>
      <c r="D3421" s="1"/>
      <c r="E3421" s="1"/>
      <c r="G3421" s="1"/>
      <c r="H3421" s="1"/>
      <c r="I3421" s="1"/>
      <c r="J3421" s="1"/>
    </row>
    <row r="3422" spans="3:10" x14ac:dyDescent="0.25">
      <c r="C3422" s="1"/>
      <c r="D3422" s="1"/>
      <c r="E3422" s="1"/>
      <c r="G3422" s="1"/>
      <c r="H3422" s="1"/>
      <c r="I3422" s="1"/>
      <c r="J3422" s="1"/>
    </row>
    <row r="3423" spans="3:10" x14ac:dyDescent="0.25">
      <c r="C3423" s="1"/>
      <c r="D3423" s="1"/>
      <c r="E3423" s="1"/>
      <c r="G3423" s="1"/>
      <c r="H3423" s="1"/>
      <c r="I3423" s="1"/>
      <c r="J3423" s="1"/>
    </row>
    <row r="3424" spans="3:10" x14ac:dyDescent="0.25">
      <c r="C3424" s="1"/>
      <c r="D3424" s="1"/>
      <c r="E3424" s="1"/>
      <c r="G3424" s="1"/>
      <c r="H3424" s="1"/>
      <c r="I3424" s="1"/>
      <c r="J3424" s="1"/>
    </row>
    <row r="3425" spans="3:10" x14ac:dyDescent="0.25">
      <c r="C3425" s="1"/>
      <c r="D3425" s="1"/>
      <c r="E3425" s="1"/>
      <c r="G3425" s="1"/>
      <c r="H3425" s="1"/>
      <c r="I3425" s="1"/>
      <c r="J3425" s="1"/>
    </row>
    <row r="3426" spans="3:10" x14ac:dyDescent="0.25">
      <c r="C3426" s="1"/>
      <c r="D3426" s="1"/>
      <c r="E3426" s="1"/>
      <c r="G3426" s="1"/>
      <c r="H3426" s="1"/>
      <c r="I3426" s="1"/>
      <c r="J3426" s="1"/>
    </row>
    <row r="3427" spans="3:10" x14ac:dyDescent="0.25">
      <c r="C3427" s="1"/>
      <c r="D3427" s="1"/>
      <c r="E3427" s="1"/>
      <c r="G3427" s="1"/>
      <c r="H3427" s="1"/>
      <c r="I3427" s="1"/>
      <c r="J3427" s="1"/>
    </row>
    <row r="3428" spans="3:10" x14ac:dyDescent="0.25">
      <c r="C3428" s="1"/>
      <c r="D3428" s="1"/>
      <c r="E3428" s="1"/>
      <c r="G3428" s="1"/>
      <c r="H3428" s="1"/>
      <c r="I3428" s="1"/>
      <c r="J3428" s="1"/>
    </row>
    <row r="3429" spans="3:10" x14ac:dyDescent="0.25">
      <c r="C3429" s="1"/>
      <c r="D3429" s="1"/>
      <c r="E3429" s="1"/>
      <c r="G3429" s="1"/>
      <c r="H3429" s="1"/>
      <c r="I3429" s="1"/>
      <c r="J3429" s="1"/>
    </row>
    <row r="3430" spans="3:10" x14ac:dyDescent="0.25">
      <c r="C3430" s="1"/>
      <c r="D3430" s="1"/>
      <c r="E3430" s="1"/>
      <c r="G3430" s="1"/>
      <c r="H3430" s="1"/>
      <c r="I3430" s="1"/>
      <c r="J3430" s="1"/>
    </row>
    <row r="3431" spans="3:10" x14ac:dyDescent="0.25">
      <c r="C3431" s="1"/>
      <c r="D3431" s="1"/>
      <c r="E3431" s="1"/>
      <c r="G3431" s="1"/>
      <c r="H3431" s="1"/>
      <c r="I3431" s="1"/>
      <c r="J3431" s="1"/>
    </row>
    <row r="3432" spans="3:10" x14ac:dyDescent="0.25">
      <c r="C3432" s="1"/>
      <c r="D3432" s="1"/>
      <c r="E3432" s="1"/>
      <c r="G3432" s="1"/>
      <c r="H3432" s="1"/>
      <c r="I3432" s="1"/>
      <c r="J3432" s="1"/>
    </row>
    <row r="3433" spans="3:10" x14ac:dyDescent="0.25">
      <c r="C3433" s="1"/>
      <c r="D3433" s="1"/>
      <c r="E3433" s="1"/>
      <c r="G3433" s="1"/>
      <c r="H3433" s="1"/>
      <c r="I3433" s="1"/>
      <c r="J3433" s="1"/>
    </row>
    <row r="3434" spans="3:10" x14ac:dyDescent="0.25">
      <c r="C3434" s="1"/>
      <c r="D3434" s="1"/>
      <c r="E3434" s="1"/>
      <c r="G3434" s="1"/>
      <c r="H3434" s="1"/>
      <c r="I3434" s="1"/>
      <c r="J3434" s="1"/>
    </row>
    <row r="3435" spans="3:10" x14ac:dyDescent="0.25">
      <c r="C3435" s="1"/>
      <c r="D3435" s="1"/>
      <c r="E3435" s="1"/>
      <c r="G3435" s="1"/>
      <c r="H3435" s="1"/>
      <c r="I3435" s="1"/>
      <c r="J3435" s="1"/>
    </row>
    <row r="3436" spans="3:10" x14ac:dyDescent="0.25">
      <c r="C3436" s="1"/>
      <c r="D3436" s="1"/>
      <c r="E3436" s="1"/>
      <c r="G3436" s="1"/>
      <c r="H3436" s="1"/>
      <c r="I3436" s="1"/>
      <c r="J3436" s="1"/>
    </row>
    <row r="3437" spans="3:10" x14ac:dyDescent="0.25">
      <c r="C3437" s="1"/>
      <c r="D3437" s="1"/>
      <c r="E3437" s="1"/>
      <c r="G3437" s="1"/>
      <c r="H3437" s="1"/>
      <c r="I3437" s="1"/>
      <c r="J3437" s="1"/>
    </row>
    <row r="3438" spans="3:10" x14ac:dyDescent="0.25">
      <c r="C3438" s="1"/>
      <c r="D3438" s="1"/>
      <c r="E3438" s="1"/>
      <c r="G3438" s="1"/>
      <c r="H3438" s="1"/>
      <c r="I3438" s="1"/>
      <c r="J3438" s="1"/>
    </row>
    <row r="3439" spans="3:10" x14ac:dyDescent="0.25">
      <c r="C3439" s="1"/>
      <c r="D3439" s="1"/>
      <c r="E3439" s="1"/>
      <c r="G3439" s="1"/>
      <c r="H3439" s="1"/>
      <c r="I3439" s="1"/>
      <c r="J3439" s="1"/>
    </row>
    <row r="3440" spans="3:10" x14ac:dyDescent="0.25">
      <c r="C3440" s="1"/>
      <c r="D3440" s="1"/>
      <c r="E3440" s="1"/>
      <c r="G3440" s="1"/>
      <c r="H3440" s="1"/>
      <c r="I3440" s="1"/>
      <c r="J3440" s="1"/>
    </row>
    <row r="3441" spans="3:10" x14ac:dyDescent="0.25">
      <c r="C3441" s="1"/>
      <c r="D3441" s="1"/>
      <c r="E3441" s="1"/>
      <c r="G3441" s="1"/>
      <c r="H3441" s="1"/>
      <c r="I3441" s="1"/>
      <c r="J3441" s="1"/>
    </row>
    <row r="3442" spans="3:10" x14ac:dyDescent="0.25">
      <c r="C3442" s="1"/>
      <c r="D3442" s="1"/>
      <c r="E3442" s="1"/>
      <c r="G3442" s="1"/>
      <c r="H3442" s="1"/>
      <c r="I3442" s="1"/>
      <c r="J3442" s="1"/>
    </row>
    <row r="3443" spans="3:10" x14ac:dyDescent="0.25">
      <c r="C3443" s="1"/>
      <c r="D3443" s="1"/>
      <c r="E3443" s="1"/>
      <c r="G3443" s="1"/>
      <c r="H3443" s="1"/>
      <c r="I3443" s="1"/>
      <c r="J3443" s="1"/>
    </row>
    <row r="3444" spans="3:10" x14ac:dyDescent="0.25">
      <c r="C3444" s="1"/>
      <c r="D3444" s="1"/>
      <c r="E3444" s="1"/>
      <c r="G3444" s="1"/>
      <c r="H3444" s="1"/>
      <c r="I3444" s="1"/>
      <c r="J3444" s="1"/>
    </row>
    <row r="3445" spans="3:10" x14ac:dyDescent="0.25">
      <c r="C3445" s="1"/>
      <c r="D3445" s="1"/>
      <c r="E3445" s="1"/>
      <c r="G3445" s="1"/>
      <c r="H3445" s="1"/>
      <c r="I3445" s="1"/>
      <c r="J3445" s="1"/>
    </row>
    <row r="3446" spans="3:10" x14ac:dyDescent="0.25">
      <c r="C3446" s="1"/>
      <c r="D3446" s="1"/>
      <c r="E3446" s="1"/>
      <c r="G3446" s="1"/>
      <c r="H3446" s="1"/>
      <c r="I3446" s="1"/>
      <c r="J3446" s="1"/>
    </row>
    <row r="3447" spans="3:10" x14ac:dyDescent="0.25">
      <c r="C3447" s="1"/>
      <c r="D3447" s="1"/>
      <c r="E3447" s="1"/>
      <c r="G3447" s="1"/>
      <c r="H3447" s="1"/>
      <c r="I3447" s="1"/>
      <c r="J3447" s="1"/>
    </row>
    <row r="3448" spans="3:10" x14ac:dyDescent="0.25">
      <c r="C3448" s="1"/>
      <c r="D3448" s="1"/>
      <c r="E3448" s="1"/>
      <c r="G3448" s="1"/>
      <c r="H3448" s="1"/>
      <c r="I3448" s="1"/>
      <c r="J3448" s="1"/>
    </row>
    <row r="3449" spans="3:10" x14ac:dyDescent="0.25">
      <c r="C3449" s="1"/>
      <c r="D3449" s="1"/>
      <c r="E3449" s="1"/>
      <c r="G3449" s="1"/>
      <c r="H3449" s="1"/>
      <c r="I3449" s="1"/>
      <c r="J3449" s="1"/>
    </row>
    <row r="3450" spans="3:10" x14ac:dyDescent="0.25">
      <c r="C3450" s="1"/>
      <c r="D3450" s="1"/>
      <c r="E3450" s="1"/>
      <c r="G3450" s="1"/>
      <c r="H3450" s="1"/>
      <c r="I3450" s="1"/>
      <c r="J3450" s="1"/>
    </row>
    <row r="3451" spans="3:10" x14ac:dyDescent="0.25">
      <c r="C3451" s="1"/>
      <c r="D3451" s="1"/>
      <c r="E3451" s="1"/>
      <c r="G3451" s="1"/>
      <c r="H3451" s="1"/>
      <c r="I3451" s="1"/>
      <c r="J3451" s="1"/>
    </row>
    <row r="3452" spans="3:10" x14ac:dyDescent="0.25">
      <c r="C3452" s="1"/>
      <c r="D3452" s="1"/>
      <c r="E3452" s="1"/>
      <c r="G3452" s="1"/>
      <c r="H3452" s="1"/>
      <c r="I3452" s="1"/>
      <c r="J3452" s="1"/>
    </row>
    <row r="3453" spans="3:10" x14ac:dyDescent="0.25">
      <c r="C3453" s="1"/>
      <c r="D3453" s="1"/>
      <c r="E3453" s="1"/>
      <c r="G3453" s="1"/>
      <c r="H3453" s="1"/>
      <c r="I3453" s="1"/>
      <c r="J3453" s="1"/>
    </row>
    <row r="3454" spans="3:10" x14ac:dyDescent="0.25">
      <c r="C3454" s="1"/>
      <c r="D3454" s="1"/>
      <c r="E3454" s="1"/>
      <c r="G3454" s="1"/>
      <c r="H3454" s="1"/>
      <c r="I3454" s="1"/>
      <c r="J3454" s="1"/>
    </row>
    <row r="3455" spans="3:10" x14ac:dyDescent="0.25">
      <c r="C3455" s="1"/>
      <c r="D3455" s="1"/>
      <c r="E3455" s="1"/>
      <c r="G3455" s="1"/>
      <c r="H3455" s="1"/>
      <c r="I3455" s="1"/>
      <c r="J3455" s="1"/>
    </row>
    <row r="3456" spans="3:10" x14ac:dyDescent="0.25">
      <c r="C3456" s="1"/>
      <c r="D3456" s="1"/>
      <c r="E3456" s="1"/>
      <c r="G3456" s="1"/>
      <c r="H3456" s="1"/>
      <c r="I3456" s="1"/>
      <c r="J3456" s="1"/>
    </row>
    <row r="3457" spans="3:10" x14ac:dyDescent="0.25">
      <c r="C3457" s="1"/>
      <c r="D3457" s="1"/>
      <c r="E3457" s="1"/>
      <c r="G3457" s="1"/>
      <c r="H3457" s="1"/>
      <c r="I3457" s="1"/>
      <c r="J3457" s="1"/>
    </row>
    <row r="3458" spans="3:10" x14ac:dyDescent="0.25">
      <c r="C3458" s="1"/>
      <c r="D3458" s="1"/>
      <c r="E3458" s="1"/>
      <c r="G3458" s="1"/>
      <c r="H3458" s="1"/>
      <c r="I3458" s="1"/>
      <c r="J3458" s="1"/>
    </row>
    <row r="3459" spans="3:10" x14ac:dyDescent="0.25">
      <c r="C3459" s="1"/>
      <c r="D3459" s="1"/>
      <c r="E3459" s="1"/>
      <c r="G3459" s="1"/>
      <c r="H3459" s="1"/>
      <c r="I3459" s="1"/>
      <c r="J3459" s="1"/>
    </row>
    <row r="3460" spans="3:10" x14ac:dyDescent="0.25">
      <c r="C3460" s="1"/>
      <c r="D3460" s="1"/>
      <c r="E3460" s="1"/>
      <c r="G3460" s="1"/>
      <c r="H3460" s="1"/>
      <c r="I3460" s="1"/>
      <c r="J3460" s="1"/>
    </row>
    <row r="3461" spans="3:10" x14ac:dyDescent="0.25">
      <c r="C3461" s="1"/>
      <c r="D3461" s="1"/>
      <c r="E3461" s="1"/>
      <c r="G3461" s="1"/>
      <c r="H3461" s="1"/>
      <c r="I3461" s="1"/>
      <c r="J3461" s="1"/>
    </row>
    <row r="3462" spans="3:10" x14ac:dyDescent="0.25">
      <c r="C3462" s="1"/>
      <c r="D3462" s="1"/>
      <c r="E3462" s="1"/>
      <c r="G3462" s="1"/>
      <c r="H3462" s="1"/>
      <c r="I3462" s="1"/>
      <c r="J3462" s="1"/>
    </row>
    <row r="3463" spans="3:10" x14ac:dyDescent="0.25">
      <c r="C3463" s="1"/>
      <c r="D3463" s="1"/>
      <c r="E3463" s="1"/>
      <c r="G3463" s="1"/>
      <c r="H3463" s="1"/>
      <c r="I3463" s="1"/>
      <c r="J3463" s="1"/>
    </row>
    <row r="3464" spans="3:10" x14ac:dyDescent="0.25">
      <c r="C3464" s="1"/>
      <c r="D3464" s="1"/>
      <c r="E3464" s="1"/>
      <c r="G3464" s="1"/>
      <c r="H3464" s="1"/>
      <c r="I3464" s="1"/>
      <c r="J3464" s="1"/>
    </row>
    <row r="3465" spans="3:10" x14ac:dyDescent="0.25">
      <c r="C3465" s="1"/>
      <c r="D3465" s="1"/>
      <c r="E3465" s="1"/>
      <c r="G3465" s="1"/>
      <c r="H3465" s="1"/>
      <c r="I3465" s="1"/>
      <c r="J3465" s="1"/>
    </row>
    <row r="3466" spans="3:10" x14ac:dyDescent="0.25">
      <c r="C3466" s="1"/>
      <c r="D3466" s="1"/>
      <c r="E3466" s="1"/>
      <c r="G3466" s="1"/>
      <c r="H3466" s="1"/>
      <c r="I3466" s="1"/>
      <c r="J3466" s="1"/>
    </row>
    <row r="3467" spans="3:10" x14ac:dyDescent="0.25">
      <c r="C3467" s="1"/>
      <c r="D3467" s="1"/>
      <c r="E3467" s="1"/>
      <c r="G3467" s="1"/>
      <c r="H3467" s="1"/>
      <c r="I3467" s="1"/>
      <c r="J3467" s="1"/>
    </row>
    <row r="3468" spans="3:10" x14ac:dyDescent="0.25">
      <c r="C3468" s="1"/>
      <c r="D3468" s="1"/>
      <c r="E3468" s="1"/>
      <c r="G3468" s="1"/>
      <c r="H3468" s="1"/>
      <c r="I3468" s="1"/>
      <c r="J3468" s="1"/>
    </row>
    <row r="3469" spans="3:10" x14ac:dyDescent="0.25">
      <c r="C3469" s="1"/>
      <c r="D3469" s="1"/>
      <c r="E3469" s="1"/>
      <c r="G3469" s="1"/>
      <c r="H3469" s="1"/>
      <c r="I3469" s="1"/>
      <c r="J3469" s="1"/>
    </row>
    <row r="3470" spans="3:10" x14ac:dyDescent="0.25">
      <c r="C3470" s="1"/>
      <c r="D3470" s="1"/>
      <c r="E3470" s="1"/>
      <c r="G3470" s="1"/>
      <c r="H3470" s="1"/>
      <c r="I3470" s="1"/>
      <c r="J3470" s="1"/>
    </row>
    <row r="3471" spans="3:10" x14ac:dyDescent="0.25">
      <c r="C3471" s="1"/>
      <c r="D3471" s="1"/>
      <c r="E3471" s="1"/>
      <c r="G3471" s="1"/>
      <c r="H3471" s="1"/>
      <c r="I3471" s="1"/>
      <c r="J3471" s="1"/>
    </row>
    <row r="3472" spans="3:10" x14ac:dyDescent="0.25">
      <c r="C3472" s="1"/>
      <c r="D3472" s="1"/>
      <c r="E3472" s="1"/>
      <c r="G3472" s="1"/>
      <c r="H3472" s="1"/>
      <c r="I3472" s="1"/>
      <c r="J3472" s="1"/>
    </row>
    <row r="3473" spans="3:10" x14ac:dyDescent="0.25">
      <c r="C3473" s="1"/>
      <c r="D3473" s="1"/>
      <c r="E3473" s="1"/>
      <c r="G3473" s="1"/>
      <c r="H3473" s="1"/>
      <c r="I3473" s="1"/>
      <c r="J3473" s="1"/>
    </row>
    <row r="3474" spans="3:10" x14ac:dyDescent="0.25">
      <c r="C3474" s="1"/>
      <c r="D3474" s="1"/>
      <c r="E3474" s="1"/>
      <c r="G3474" s="1"/>
      <c r="H3474" s="1"/>
      <c r="I3474" s="1"/>
      <c r="J3474" s="1"/>
    </row>
    <row r="3475" spans="3:10" x14ac:dyDescent="0.25">
      <c r="C3475" s="1"/>
      <c r="D3475" s="1"/>
      <c r="E3475" s="1"/>
      <c r="G3475" s="1"/>
      <c r="H3475" s="1"/>
      <c r="I3475" s="1"/>
      <c r="J3475" s="1"/>
    </row>
    <row r="3476" spans="3:10" x14ac:dyDescent="0.25">
      <c r="C3476" s="1"/>
      <c r="D3476" s="1"/>
      <c r="E3476" s="1"/>
      <c r="G3476" s="1"/>
      <c r="H3476" s="1"/>
      <c r="I3476" s="1"/>
      <c r="J3476" s="1"/>
    </row>
    <row r="3477" spans="3:10" x14ac:dyDescent="0.25">
      <c r="C3477" s="1"/>
      <c r="D3477" s="1"/>
      <c r="E3477" s="1"/>
      <c r="G3477" s="1"/>
      <c r="H3477" s="1"/>
      <c r="I3477" s="1"/>
      <c r="J3477" s="1"/>
    </row>
    <row r="3478" spans="3:10" x14ac:dyDescent="0.25">
      <c r="C3478" s="1"/>
      <c r="D3478" s="1"/>
      <c r="E3478" s="1"/>
      <c r="G3478" s="1"/>
      <c r="H3478" s="1"/>
      <c r="I3478" s="1"/>
      <c r="J3478" s="1"/>
    </row>
    <row r="3479" spans="3:10" x14ac:dyDescent="0.25">
      <c r="C3479" s="1"/>
      <c r="D3479" s="1"/>
      <c r="E3479" s="1"/>
      <c r="G3479" s="1"/>
      <c r="H3479" s="1"/>
      <c r="I3479" s="1"/>
      <c r="J3479" s="1"/>
    </row>
    <row r="3480" spans="3:10" x14ac:dyDescent="0.25">
      <c r="C3480" s="1"/>
      <c r="D3480" s="1"/>
      <c r="E3480" s="1"/>
      <c r="G3480" s="1"/>
      <c r="H3480" s="1"/>
      <c r="I3480" s="1"/>
      <c r="J3480" s="1"/>
    </row>
    <row r="3481" spans="3:10" x14ac:dyDescent="0.25">
      <c r="C3481" s="1"/>
      <c r="D3481" s="1"/>
      <c r="E3481" s="1"/>
      <c r="G3481" s="1"/>
      <c r="H3481" s="1"/>
      <c r="I3481" s="1"/>
      <c r="J3481" s="1"/>
    </row>
    <row r="3482" spans="3:10" x14ac:dyDescent="0.25">
      <c r="C3482" s="1"/>
      <c r="D3482" s="1"/>
      <c r="E3482" s="1"/>
      <c r="G3482" s="1"/>
      <c r="H3482" s="1"/>
      <c r="I3482" s="1"/>
      <c r="J3482" s="1"/>
    </row>
    <row r="3483" spans="3:10" x14ac:dyDescent="0.25">
      <c r="C3483" s="1"/>
      <c r="D3483" s="1"/>
      <c r="E3483" s="1"/>
      <c r="G3483" s="1"/>
      <c r="H3483" s="1"/>
      <c r="I3483" s="1"/>
      <c r="J3483" s="1"/>
    </row>
    <row r="3484" spans="3:10" x14ac:dyDescent="0.25">
      <c r="C3484" s="1"/>
      <c r="D3484" s="1"/>
      <c r="E3484" s="1"/>
      <c r="G3484" s="1"/>
      <c r="H3484" s="1"/>
      <c r="I3484" s="1"/>
      <c r="J3484" s="1"/>
    </row>
    <row r="3485" spans="3:10" x14ac:dyDescent="0.25">
      <c r="C3485" s="1"/>
      <c r="D3485" s="1"/>
      <c r="E3485" s="1"/>
      <c r="G3485" s="1"/>
      <c r="H3485" s="1"/>
      <c r="I3485" s="1"/>
      <c r="J3485" s="1"/>
    </row>
    <row r="3486" spans="3:10" x14ac:dyDescent="0.25">
      <c r="C3486" s="1"/>
      <c r="D3486" s="1"/>
      <c r="E3486" s="1"/>
      <c r="G3486" s="1"/>
      <c r="H3486" s="1"/>
      <c r="I3486" s="1"/>
      <c r="J3486" s="1"/>
    </row>
    <row r="3487" spans="3:10" x14ac:dyDescent="0.25">
      <c r="C3487" s="1"/>
      <c r="D3487" s="1"/>
      <c r="E3487" s="1"/>
      <c r="G3487" s="1"/>
      <c r="H3487" s="1"/>
      <c r="I3487" s="1"/>
      <c r="J3487" s="1"/>
    </row>
    <row r="3488" spans="3:10" x14ac:dyDescent="0.25">
      <c r="C3488" s="1"/>
      <c r="D3488" s="1"/>
      <c r="E3488" s="1"/>
      <c r="G3488" s="1"/>
      <c r="H3488" s="1"/>
      <c r="I3488" s="1"/>
      <c r="J3488" s="1"/>
    </row>
    <row r="3489" spans="3:10" x14ac:dyDescent="0.25">
      <c r="C3489" s="1"/>
      <c r="D3489" s="1"/>
      <c r="E3489" s="1"/>
      <c r="G3489" s="1"/>
      <c r="H3489" s="1"/>
      <c r="I3489" s="1"/>
      <c r="J3489" s="1"/>
    </row>
    <row r="3490" spans="3:10" x14ac:dyDescent="0.25">
      <c r="C3490" s="1"/>
      <c r="D3490" s="1"/>
      <c r="E3490" s="1"/>
      <c r="G3490" s="1"/>
      <c r="H3490" s="1"/>
      <c r="I3490" s="1"/>
      <c r="J3490" s="1"/>
    </row>
    <row r="3491" spans="3:10" x14ac:dyDescent="0.25">
      <c r="C3491" s="1"/>
      <c r="D3491" s="1"/>
      <c r="E3491" s="1"/>
      <c r="G3491" s="1"/>
      <c r="H3491" s="1"/>
      <c r="I3491" s="1"/>
      <c r="J3491" s="1"/>
    </row>
    <row r="3492" spans="3:10" x14ac:dyDescent="0.25">
      <c r="C3492" s="1"/>
      <c r="D3492" s="1"/>
      <c r="E3492" s="1"/>
      <c r="G3492" s="1"/>
      <c r="H3492" s="1"/>
      <c r="I3492" s="1"/>
      <c r="J3492" s="1"/>
    </row>
    <row r="3493" spans="3:10" x14ac:dyDescent="0.25">
      <c r="C3493" s="1"/>
      <c r="D3493" s="1"/>
      <c r="E3493" s="1"/>
      <c r="G3493" s="1"/>
      <c r="H3493" s="1"/>
      <c r="I3493" s="1"/>
      <c r="J3493" s="1"/>
    </row>
    <row r="3494" spans="3:10" x14ac:dyDescent="0.25">
      <c r="C3494" s="1"/>
      <c r="D3494" s="1"/>
      <c r="E3494" s="1"/>
      <c r="G3494" s="1"/>
      <c r="H3494" s="1"/>
      <c r="I3494" s="1"/>
      <c r="J3494" s="1"/>
    </row>
    <row r="3495" spans="3:10" x14ac:dyDescent="0.25">
      <c r="C3495" s="1"/>
      <c r="D3495" s="1"/>
      <c r="E3495" s="1"/>
      <c r="G3495" s="1"/>
      <c r="H3495" s="1"/>
      <c r="I3495" s="1"/>
      <c r="J3495" s="1"/>
    </row>
    <row r="3496" spans="3:10" x14ac:dyDescent="0.25">
      <c r="C3496" s="1"/>
      <c r="D3496" s="1"/>
      <c r="E3496" s="1"/>
      <c r="G3496" s="1"/>
      <c r="H3496" s="1"/>
      <c r="I3496" s="1"/>
      <c r="J3496" s="1"/>
    </row>
    <row r="3497" spans="3:10" x14ac:dyDescent="0.25">
      <c r="C3497" s="1"/>
      <c r="D3497" s="1"/>
      <c r="E3497" s="1"/>
      <c r="G3497" s="1"/>
      <c r="H3497" s="1"/>
      <c r="I3497" s="1"/>
      <c r="J3497" s="1"/>
    </row>
    <row r="3498" spans="3:10" x14ac:dyDescent="0.25">
      <c r="C3498" s="1"/>
      <c r="D3498" s="1"/>
      <c r="E3498" s="1"/>
      <c r="G3498" s="1"/>
      <c r="H3498" s="1"/>
      <c r="I3498" s="1"/>
      <c r="J3498" s="1"/>
    </row>
    <row r="3499" spans="3:10" x14ac:dyDescent="0.25">
      <c r="C3499" s="1"/>
      <c r="D3499" s="1"/>
      <c r="E3499" s="1"/>
      <c r="G3499" s="1"/>
      <c r="H3499" s="1"/>
      <c r="I3499" s="1"/>
      <c r="J3499" s="1"/>
    </row>
    <row r="3500" spans="3:10" x14ac:dyDescent="0.25">
      <c r="C3500" s="1"/>
      <c r="D3500" s="1"/>
      <c r="E3500" s="1"/>
      <c r="G3500" s="1"/>
      <c r="H3500" s="1"/>
      <c r="I3500" s="1"/>
      <c r="J3500" s="1"/>
    </row>
    <row r="3501" spans="3:10" x14ac:dyDescent="0.25">
      <c r="C3501" s="1"/>
      <c r="D3501" s="1"/>
      <c r="E3501" s="1"/>
      <c r="G3501" s="1"/>
      <c r="H3501" s="1"/>
      <c r="I3501" s="1"/>
      <c r="J3501" s="1"/>
    </row>
    <row r="3502" spans="3:10" x14ac:dyDescent="0.25">
      <c r="C3502" s="1"/>
      <c r="D3502" s="1"/>
      <c r="E3502" s="1"/>
      <c r="G3502" s="1"/>
      <c r="H3502" s="1"/>
      <c r="I3502" s="1"/>
      <c r="J3502" s="1"/>
    </row>
    <row r="3503" spans="3:10" x14ac:dyDescent="0.25">
      <c r="C3503" s="1"/>
      <c r="D3503" s="1"/>
      <c r="E3503" s="1"/>
      <c r="G3503" s="1"/>
      <c r="H3503" s="1"/>
      <c r="I3503" s="1"/>
      <c r="J3503" s="1"/>
    </row>
    <row r="3504" spans="3:10" x14ac:dyDescent="0.25">
      <c r="C3504" s="1"/>
      <c r="D3504" s="1"/>
      <c r="E3504" s="1"/>
      <c r="G3504" s="1"/>
      <c r="H3504" s="1"/>
      <c r="I3504" s="1"/>
      <c r="J3504" s="1"/>
    </row>
    <row r="3505" spans="3:10" x14ac:dyDescent="0.25">
      <c r="C3505" s="1"/>
      <c r="D3505" s="1"/>
      <c r="E3505" s="1"/>
      <c r="G3505" s="1"/>
      <c r="H3505" s="1"/>
      <c r="I3505" s="1"/>
      <c r="J3505" s="1"/>
    </row>
    <row r="3506" spans="3:10" x14ac:dyDescent="0.25">
      <c r="C3506" s="1"/>
      <c r="D3506" s="1"/>
      <c r="E3506" s="1"/>
      <c r="G3506" s="1"/>
      <c r="H3506" s="1"/>
      <c r="I3506" s="1"/>
      <c r="J3506" s="1"/>
    </row>
    <row r="3507" spans="3:10" x14ac:dyDescent="0.25">
      <c r="C3507" s="1"/>
      <c r="D3507" s="1"/>
      <c r="E3507" s="1"/>
      <c r="G3507" s="1"/>
      <c r="H3507" s="1"/>
      <c r="I3507" s="1"/>
      <c r="J3507" s="1"/>
    </row>
    <row r="3508" spans="3:10" x14ac:dyDescent="0.25">
      <c r="C3508" s="1"/>
      <c r="D3508" s="1"/>
      <c r="E3508" s="1"/>
      <c r="G3508" s="1"/>
      <c r="H3508" s="1"/>
      <c r="I3508" s="1"/>
      <c r="J3508" s="1"/>
    </row>
    <row r="3509" spans="3:10" x14ac:dyDescent="0.25">
      <c r="C3509" s="1"/>
      <c r="D3509" s="1"/>
      <c r="E3509" s="1"/>
      <c r="G3509" s="1"/>
      <c r="H3509" s="1"/>
      <c r="I3509" s="1"/>
      <c r="J3509" s="1"/>
    </row>
    <row r="3510" spans="3:10" x14ac:dyDescent="0.25">
      <c r="C3510" s="1"/>
      <c r="D3510" s="1"/>
      <c r="E3510" s="1"/>
      <c r="G3510" s="1"/>
      <c r="H3510" s="1"/>
      <c r="I3510" s="1"/>
      <c r="J3510" s="1"/>
    </row>
    <row r="3511" spans="3:10" x14ac:dyDescent="0.25">
      <c r="C3511" s="1"/>
      <c r="D3511" s="1"/>
      <c r="E3511" s="1"/>
      <c r="G3511" s="1"/>
      <c r="H3511" s="1"/>
      <c r="I3511" s="1"/>
      <c r="J3511" s="1"/>
    </row>
    <row r="3512" spans="3:10" x14ac:dyDescent="0.25">
      <c r="C3512" s="1"/>
      <c r="D3512" s="1"/>
      <c r="E3512" s="1"/>
      <c r="G3512" s="1"/>
      <c r="H3512" s="1"/>
      <c r="I3512" s="1"/>
      <c r="J3512" s="1"/>
    </row>
    <row r="3513" spans="3:10" x14ac:dyDescent="0.25">
      <c r="C3513" s="1"/>
      <c r="D3513" s="1"/>
      <c r="E3513" s="1"/>
      <c r="G3513" s="1"/>
      <c r="H3513" s="1"/>
      <c r="I3513" s="1"/>
      <c r="J3513" s="1"/>
    </row>
    <row r="3514" spans="3:10" x14ac:dyDescent="0.25">
      <c r="C3514" s="1"/>
      <c r="D3514" s="1"/>
      <c r="E3514" s="1"/>
      <c r="G3514" s="1"/>
      <c r="H3514" s="1"/>
      <c r="I3514" s="1"/>
      <c r="J3514" s="1"/>
    </row>
    <row r="3515" spans="3:10" x14ac:dyDescent="0.25">
      <c r="C3515" s="1"/>
      <c r="D3515" s="1"/>
      <c r="E3515" s="1"/>
      <c r="G3515" s="1"/>
      <c r="H3515" s="1"/>
      <c r="I3515" s="1"/>
      <c r="J3515" s="1"/>
    </row>
    <row r="3516" spans="3:10" x14ac:dyDescent="0.25">
      <c r="C3516" s="1"/>
      <c r="D3516" s="1"/>
      <c r="E3516" s="1"/>
      <c r="G3516" s="1"/>
      <c r="H3516" s="1"/>
      <c r="I3516" s="1"/>
      <c r="J3516" s="1"/>
    </row>
    <row r="3517" spans="3:10" x14ac:dyDescent="0.25">
      <c r="C3517" s="1"/>
      <c r="D3517" s="1"/>
      <c r="E3517" s="1"/>
      <c r="G3517" s="1"/>
      <c r="H3517" s="1"/>
      <c r="I3517" s="1"/>
      <c r="J3517" s="1"/>
    </row>
    <row r="3518" spans="3:10" x14ac:dyDescent="0.25">
      <c r="C3518" s="1"/>
      <c r="D3518" s="1"/>
      <c r="E3518" s="1"/>
      <c r="G3518" s="1"/>
      <c r="H3518" s="1"/>
      <c r="I3518" s="1"/>
      <c r="J3518" s="1"/>
    </row>
    <row r="3519" spans="3:10" x14ac:dyDescent="0.25">
      <c r="C3519" s="1"/>
      <c r="D3519" s="1"/>
      <c r="E3519" s="1"/>
      <c r="G3519" s="1"/>
      <c r="H3519" s="1"/>
      <c r="I3519" s="1"/>
      <c r="J3519" s="1"/>
    </row>
    <row r="3520" spans="3:10" x14ac:dyDescent="0.25">
      <c r="C3520" s="1"/>
      <c r="D3520" s="1"/>
      <c r="E3520" s="1"/>
      <c r="G3520" s="1"/>
      <c r="H3520" s="1"/>
      <c r="I3520" s="1"/>
      <c r="J3520" s="1"/>
    </row>
    <row r="3521" spans="3:10" x14ac:dyDescent="0.25">
      <c r="C3521" s="1"/>
      <c r="D3521" s="1"/>
      <c r="E3521" s="1"/>
      <c r="G3521" s="1"/>
      <c r="H3521" s="1"/>
      <c r="I3521" s="1"/>
      <c r="J3521" s="1"/>
    </row>
    <row r="3522" spans="3:10" x14ac:dyDescent="0.25">
      <c r="C3522" s="1"/>
      <c r="D3522" s="1"/>
      <c r="E3522" s="1"/>
      <c r="G3522" s="1"/>
      <c r="H3522" s="1"/>
      <c r="I3522" s="1"/>
      <c r="J3522" s="1"/>
    </row>
    <row r="3523" spans="3:10" x14ac:dyDescent="0.25">
      <c r="C3523" s="1"/>
      <c r="D3523" s="1"/>
      <c r="E3523" s="1"/>
      <c r="G3523" s="1"/>
      <c r="H3523" s="1"/>
      <c r="I3523" s="1"/>
      <c r="J3523" s="1"/>
    </row>
    <row r="3524" spans="3:10" x14ac:dyDescent="0.25">
      <c r="C3524" s="1"/>
      <c r="D3524" s="1"/>
      <c r="E3524" s="1"/>
      <c r="G3524" s="1"/>
      <c r="H3524" s="1"/>
      <c r="I3524" s="1"/>
      <c r="J3524" s="1"/>
    </row>
    <row r="3525" spans="3:10" x14ac:dyDescent="0.25">
      <c r="C3525" s="1"/>
      <c r="D3525" s="1"/>
      <c r="E3525" s="1"/>
      <c r="G3525" s="1"/>
      <c r="H3525" s="1"/>
      <c r="I3525" s="1"/>
      <c r="J3525" s="1"/>
    </row>
    <row r="3526" spans="3:10" x14ac:dyDescent="0.25">
      <c r="C3526" s="1"/>
      <c r="D3526" s="1"/>
      <c r="E3526" s="1"/>
      <c r="G3526" s="1"/>
      <c r="H3526" s="1"/>
      <c r="I3526" s="1"/>
      <c r="J3526" s="1"/>
    </row>
    <row r="3527" spans="3:10" x14ac:dyDescent="0.25">
      <c r="C3527" s="1"/>
      <c r="D3527" s="1"/>
      <c r="E3527" s="1"/>
      <c r="G3527" s="1"/>
      <c r="H3527" s="1"/>
      <c r="I3527" s="1"/>
      <c r="J3527" s="1"/>
    </row>
    <row r="3528" spans="3:10" x14ac:dyDescent="0.25">
      <c r="C3528" s="1"/>
      <c r="D3528" s="1"/>
      <c r="E3528" s="1"/>
      <c r="G3528" s="1"/>
      <c r="H3528" s="1"/>
      <c r="I3528" s="1"/>
      <c r="J3528" s="1"/>
    </row>
    <row r="3529" spans="3:10" x14ac:dyDescent="0.25">
      <c r="C3529" s="1"/>
      <c r="D3529" s="1"/>
      <c r="E3529" s="1"/>
      <c r="G3529" s="1"/>
      <c r="H3529" s="1"/>
      <c r="I3529" s="1"/>
      <c r="J3529" s="1"/>
    </row>
    <row r="3530" spans="3:10" x14ac:dyDescent="0.25">
      <c r="C3530" s="1"/>
      <c r="D3530" s="1"/>
      <c r="E3530" s="1"/>
      <c r="G3530" s="1"/>
      <c r="H3530" s="1"/>
      <c r="I3530" s="1"/>
      <c r="J3530" s="1"/>
    </row>
    <row r="3531" spans="3:10" x14ac:dyDescent="0.25">
      <c r="C3531" s="1"/>
      <c r="D3531" s="1"/>
      <c r="E3531" s="1"/>
      <c r="G3531" s="1"/>
      <c r="H3531" s="1"/>
      <c r="I3531" s="1"/>
      <c r="J3531" s="1"/>
    </row>
    <row r="3532" spans="3:10" x14ac:dyDescent="0.25">
      <c r="C3532" s="1"/>
      <c r="D3532" s="1"/>
      <c r="E3532" s="1"/>
      <c r="G3532" s="1"/>
      <c r="H3532" s="1"/>
      <c r="I3532" s="1"/>
      <c r="J3532" s="1"/>
    </row>
    <row r="3533" spans="3:10" x14ac:dyDescent="0.25">
      <c r="C3533" s="1"/>
      <c r="D3533" s="1"/>
      <c r="E3533" s="1"/>
      <c r="G3533" s="1"/>
      <c r="H3533" s="1"/>
      <c r="I3533" s="1"/>
      <c r="J3533" s="1"/>
    </row>
    <row r="3534" spans="3:10" x14ac:dyDescent="0.25">
      <c r="C3534" s="1"/>
      <c r="D3534" s="1"/>
      <c r="E3534" s="1"/>
      <c r="G3534" s="1"/>
      <c r="H3534" s="1"/>
      <c r="I3534" s="1"/>
      <c r="J3534" s="1"/>
    </row>
    <row r="3535" spans="3:10" x14ac:dyDescent="0.25">
      <c r="C3535" s="1"/>
      <c r="D3535" s="1"/>
      <c r="E3535" s="1"/>
      <c r="G3535" s="1"/>
      <c r="H3535" s="1"/>
      <c r="I3535" s="1"/>
      <c r="J3535" s="1"/>
    </row>
    <row r="3536" spans="3:10" x14ac:dyDescent="0.25">
      <c r="C3536" s="1"/>
      <c r="D3536" s="1"/>
      <c r="E3536" s="1"/>
      <c r="G3536" s="1"/>
      <c r="H3536" s="1"/>
      <c r="I3536" s="1"/>
      <c r="J3536" s="1"/>
    </row>
    <row r="3537" spans="3:10" x14ac:dyDescent="0.25">
      <c r="C3537" s="1"/>
      <c r="D3537" s="1"/>
      <c r="E3537" s="1"/>
      <c r="G3537" s="1"/>
      <c r="H3537" s="1"/>
      <c r="I3537" s="1"/>
      <c r="J3537" s="1"/>
    </row>
    <row r="3538" spans="3:10" x14ac:dyDescent="0.25">
      <c r="C3538" s="1"/>
      <c r="D3538" s="1"/>
      <c r="E3538" s="1"/>
      <c r="G3538" s="1"/>
      <c r="H3538" s="1"/>
      <c r="I3538" s="1"/>
      <c r="J3538" s="1"/>
    </row>
    <row r="3539" spans="3:10" x14ac:dyDescent="0.25">
      <c r="C3539" s="1"/>
      <c r="D3539" s="1"/>
      <c r="E3539" s="1"/>
      <c r="G3539" s="1"/>
      <c r="H3539" s="1"/>
      <c r="I3539" s="1"/>
      <c r="J3539" s="1"/>
    </row>
    <row r="3540" spans="3:10" x14ac:dyDescent="0.25">
      <c r="C3540" s="1"/>
      <c r="D3540" s="1"/>
      <c r="E3540" s="1"/>
      <c r="G3540" s="1"/>
      <c r="H3540" s="1"/>
      <c r="I3540" s="1"/>
      <c r="J3540" s="1"/>
    </row>
    <row r="3541" spans="3:10" x14ac:dyDescent="0.25">
      <c r="C3541" s="1"/>
      <c r="D3541" s="1"/>
      <c r="E3541" s="1"/>
      <c r="G3541" s="1"/>
      <c r="H3541" s="1"/>
      <c r="I3541" s="1"/>
      <c r="J3541" s="1"/>
    </row>
    <row r="3542" spans="3:10" x14ac:dyDescent="0.25">
      <c r="C3542" s="1"/>
      <c r="D3542" s="1"/>
      <c r="E3542" s="1"/>
      <c r="G3542" s="1"/>
      <c r="H3542" s="1"/>
      <c r="I3542" s="1"/>
      <c r="J3542" s="1"/>
    </row>
    <row r="3543" spans="3:10" x14ac:dyDescent="0.25">
      <c r="C3543" s="1"/>
      <c r="D3543" s="1"/>
      <c r="E3543" s="1"/>
      <c r="G3543" s="1"/>
      <c r="H3543" s="1"/>
      <c r="I3543" s="1"/>
      <c r="J3543" s="1"/>
    </row>
    <row r="3544" spans="3:10" x14ac:dyDescent="0.25">
      <c r="C3544" s="1"/>
      <c r="D3544" s="1"/>
      <c r="E3544" s="1"/>
      <c r="G3544" s="1"/>
      <c r="H3544" s="1"/>
      <c r="I3544" s="1"/>
      <c r="J3544" s="1"/>
    </row>
    <row r="3545" spans="3:10" x14ac:dyDescent="0.25">
      <c r="C3545" s="1"/>
      <c r="D3545" s="1"/>
      <c r="E3545" s="1"/>
      <c r="G3545" s="1"/>
      <c r="H3545" s="1"/>
      <c r="I3545" s="1"/>
      <c r="J3545" s="1"/>
    </row>
    <row r="3546" spans="3:10" x14ac:dyDescent="0.25">
      <c r="C3546" s="1"/>
      <c r="D3546" s="1"/>
      <c r="E3546" s="1"/>
      <c r="G3546" s="1"/>
      <c r="H3546" s="1"/>
      <c r="I3546" s="1"/>
      <c r="J3546" s="1"/>
    </row>
    <row r="3547" spans="3:10" x14ac:dyDescent="0.25">
      <c r="C3547" s="1"/>
      <c r="D3547" s="1"/>
      <c r="E3547" s="1"/>
      <c r="G3547" s="1"/>
      <c r="H3547" s="1"/>
      <c r="I3547" s="1"/>
      <c r="J3547" s="1"/>
    </row>
    <row r="3548" spans="3:10" x14ac:dyDescent="0.25">
      <c r="C3548" s="1"/>
      <c r="D3548" s="1"/>
      <c r="E3548" s="1"/>
      <c r="G3548" s="1"/>
      <c r="H3548" s="1"/>
      <c r="I3548" s="1"/>
      <c r="J3548" s="1"/>
    </row>
    <row r="3549" spans="3:10" x14ac:dyDescent="0.25">
      <c r="C3549" s="1"/>
      <c r="D3549" s="1"/>
      <c r="E3549" s="1"/>
      <c r="G3549" s="1"/>
      <c r="H3549" s="1"/>
      <c r="I3549" s="1"/>
      <c r="J3549" s="1"/>
    </row>
    <row r="3550" spans="3:10" x14ac:dyDescent="0.25">
      <c r="C3550" s="1"/>
      <c r="D3550" s="1"/>
      <c r="E3550" s="1"/>
      <c r="G3550" s="1"/>
      <c r="H3550" s="1"/>
      <c r="I3550" s="1"/>
      <c r="J3550" s="1"/>
    </row>
    <row r="3551" spans="3:10" x14ac:dyDescent="0.25">
      <c r="C3551" s="1"/>
      <c r="D3551" s="1"/>
      <c r="E3551" s="1"/>
      <c r="G3551" s="1"/>
      <c r="H3551" s="1"/>
      <c r="I3551" s="1"/>
      <c r="J3551" s="1"/>
    </row>
    <row r="3552" spans="3:10" x14ac:dyDescent="0.25">
      <c r="C3552" s="1"/>
      <c r="D3552" s="1"/>
      <c r="E3552" s="1"/>
      <c r="G3552" s="1"/>
      <c r="H3552" s="1"/>
      <c r="I3552" s="1"/>
      <c r="J3552" s="1"/>
    </row>
    <row r="3553" spans="3:10" x14ac:dyDescent="0.25">
      <c r="C3553" s="1"/>
      <c r="D3553" s="1"/>
      <c r="E3553" s="1"/>
      <c r="G3553" s="1"/>
      <c r="H3553" s="1"/>
      <c r="I3553" s="1"/>
      <c r="J3553" s="1"/>
    </row>
    <row r="3554" spans="3:10" x14ac:dyDescent="0.25">
      <c r="C3554" s="1"/>
      <c r="D3554" s="1"/>
      <c r="E3554" s="1"/>
      <c r="G3554" s="1"/>
      <c r="H3554" s="1"/>
      <c r="I3554" s="1"/>
      <c r="J3554" s="1"/>
    </row>
    <row r="3555" spans="3:10" x14ac:dyDescent="0.25">
      <c r="C3555" s="1"/>
      <c r="D3555" s="1"/>
      <c r="E3555" s="1"/>
      <c r="G3555" s="1"/>
      <c r="H3555" s="1"/>
      <c r="I3555" s="1"/>
      <c r="J3555" s="1"/>
    </row>
    <row r="3556" spans="3:10" x14ac:dyDescent="0.25">
      <c r="C3556" s="1"/>
      <c r="D3556" s="1"/>
      <c r="E3556" s="1"/>
      <c r="G3556" s="1"/>
      <c r="H3556" s="1"/>
      <c r="I3556" s="1"/>
      <c r="J3556" s="1"/>
    </row>
    <row r="3557" spans="3:10" x14ac:dyDescent="0.25">
      <c r="C3557" s="1"/>
      <c r="D3557" s="1"/>
      <c r="E3557" s="1"/>
      <c r="G3557" s="1"/>
      <c r="H3557" s="1"/>
      <c r="I3557" s="1"/>
      <c r="J3557" s="1"/>
    </row>
    <row r="3558" spans="3:10" x14ac:dyDescent="0.25">
      <c r="C3558" s="1"/>
      <c r="D3558" s="1"/>
      <c r="E3558" s="1"/>
      <c r="G3558" s="1"/>
      <c r="H3558" s="1"/>
      <c r="I3558" s="1"/>
      <c r="J3558" s="1"/>
    </row>
    <row r="3559" spans="3:10" x14ac:dyDescent="0.25">
      <c r="C3559" s="1"/>
      <c r="D3559" s="1"/>
      <c r="E3559" s="1"/>
      <c r="G3559" s="1"/>
      <c r="H3559" s="1"/>
      <c r="I3559" s="1"/>
      <c r="J3559" s="1"/>
    </row>
    <row r="3560" spans="3:10" x14ac:dyDescent="0.25">
      <c r="C3560" s="1"/>
      <c r="D3560" s="1"/>
      <c r="E3560" s="1"/>
      <c r="G3560" s="1"/>
      <c r="H3560" s="1"/>
      <c r="I3560" s="1"/>
      <c r="J3560" s="1"/>
    </row>
    <row r="3561" spans="3:10" x14ac:dyDescent="0.25">
      <c r="C3561" s="1"/>
      <c r="D3561" s="1"/>
      <c r="E3561" s="1"/>
      <c r="G3561" s="1"/>
      <c r="H3561" s="1"/>
      <c r="I3561" s="1"/>
      <c r="J3561" s="1"/>
    </row>
    <row r="3562" spans="3:10" x14ac:dyDescent="0.25">
      <c r="C3562" s="1"/>
      <c r="D3562" s="1"/>
      <c r="E3562" s="1"/>
      <c r="G3562" s="1"/>
      <c r="H3562" s="1"/>
      <c r="I3562" s="1"/>
      <c r="J3562" s="1"/>
    </row>
    <row r="3563" spans="3:10" x14ac:dyDescent="0.25">
      <c r="C3563" s="1"/>
      <c r="D3563" s="1"/>
      <c r="E3563" s="1"/>
      <c r="G3563" s="1"/>
      <c r="H3563" s="1"/>
      <c r="I3563" s="1"/>
      <c r="J3563" s="1"/>
    </row>
    <row r="3564" spans="3:10" x14ac:dyDescent="0.25">
      <c r="C3564" s="1"/>
      <c r="D3564" s="1"/>
      <c r="E3564" s="1"/>
      <c r="G3564" s="1"/>
      <c r="H3564" s="1"/>
      <c r="I3564" s="1"/>
      <c r="J3564" s="1"/>
    </row>
    <row r="3565" spans="3:10" x14ac:dyDescent="0.25">
      <c r="C3565" s="1"/>
      <c r="D3565" s="1"/>
      <c r="E3565" s="1"/>
      <c r="G3565" s="1"/>
      <c r="H3565" s="1"/>
      <c r="I3565" s="1"/>
      <c r="J3565" s="1"/>
    </row>
    <row r="3566" spans="3:10" x14ac:dyDescent="0.25">
      <c r="C3566" s="1"/>
      <c r="D3566" s="1"/>
      <c r="E3566" s="1"/>
      <c r="G3566" s="1"/>
      <c r="H3566" s="1"/>
      <c r="I3566" s="1"/>
      <c r="J3566" s="1"/>
    </row>
    <row r="3567" spans="3:10" x14ac:dyDescent="0.25">
      <c r="C3567" s="1"/>
      <c r="D3567" s="1"/>
      <c r="E3567" s="1"/>
      <c r="G3567" s="1"/>
      <c r="H3567" s="1"/>
      <c r="I3567" s="1"/>
      <c r="J3567" s="1"/>
    </row>
    <row r="3568" spans="3:10" x14ac:dyDescent="0.25">
      <c r="C3568" s="1"/>
      <c r="D3568" s="1"/>
      <c r="E3568" s="1"/>
      <c r="G3568" s="1"/>
      <c r="H3568" s="1"/>
      <c r="I3568" s="1"/>
      <c r="J3568" s="1"/>
    </row>
    <row r="3569" spans="3:10" x14ac:dyDescent="0.25">
      <c r="C3569" s="1"/>
      <c r="D3569" s="1"/>
      <c r="E3569" s="1"/>
      <c r="G3569" s="1"/>
      <c r="H3569" s="1"/>
      <c r="I3569" s="1"/>
      <c r="J3569" s="1"/>
    </row>
    <row r="3570" spans="3:10" x14ac:dyDescent="0.25">
      <c r="C3570" s="1"/>
      <c r="D3570" s="1"/>
      <c r="E3570" s="1"/>
      <c r="G3570" s="1"/>
      <c r="H3570" s="1"/>
      <c r="I3570" s="1"/>
      <c r="J3570" s="1"/>
    </row>
    <row r="3571" spans="3:10" x14ac:dyDescent="0.25">
      <c r="C3571" s="1"/>
      <c r="D3571" s="1"/>
      <c r="E3571" s="1"/>
      <c r="G3571" s="1"/>
      <c r="H3571" s="1"/>
      <c r="I3571" s="1"/>
      <c r="J3571" s="1"/>
    </row>
    <row r="3572" spans="3:10" x14ac:dyDescent="0.25">
      <c r="C3572" s="1"/>
      <c r="D3572" s="1"/>
      <c r="E3572" s="1"/>
      <c r="G3572" s="1"/>
      <c r="H3572" s="1"/>
      <c r="I3572" s="1"/>
      <c r="J3572" s="1"/>
    </row>
    <row r="3573" spans="3:10" x14ac:dyDescent="0.25">
      <c r="C3573" s="1"/>
      <c r="D3573" s="1"/>
      <c r="E3573" s="1"/>
      <c r="G3573" s="1"/>
      <c r="H3573" s="1"/>
      <c r="I3573" s="1"/>
      <c r="J3573" s="1"/>
    </row>
    <row r="3574" spans="3:10" x14ac:dyDescent="0.25">
      <c r="C3574" s="1"/>
      <c r="D3574" s="1"/>
      <c r="E3574" s="1"/>
      <c r="G3574" s="1"/>
      <c r="H3574" s="1"/>
      <c r="I3574" s="1"/>
      <c r="J3574" s="1"/>
    </row>
    <row r="3575" spans="3:10" x14ac:dyDescent="0.25">
      <c r="C3575" s="1"/>
      <c r="D3575" s="1"/>
      <c r="E3575" s="1"/>
      <c r="G3575" s="1"/>
      <c r="H3575" s="1"/>
      <c r="I3575" s="1"/>
      <c r="J3575" s="1"/>
    </row>
    <row r="3576" spans="3:10" x14ac:dyDescent="0.25">
      <c r="C3576" s="1"/>
      <c r="D3576" s="1"/>
      <c r="E3576" s="1"/>
      <c r="G3576" s="1"/>
      <c r="H3576" s="1"/>
      <c r="I3576" s="1"/>
      <c r="J3576" s="1"/>
    </row>
    <row r="3577" spans="3:10" x14ac:dyDescent="0.25">
      <c r="C3577" s="1"/>
      <c r="D3577" s="1"/>
      <c r="E3577" s="1"/>
      <c r="G3577" s="1"/>
      <c r="H3577" s="1"/>
      <c r="I3577" s="1"/>
      <c r="J3577" s="1"/>
    </row>
    <row r="3578" spans="3:10" x14ac:dyDescent="0.25">
      <c r="C3578" s="1"/>
      <c r="D3578" s="1"/>
      <c r="E3578" s="1"/>
      <c r="G3578" s="1"/>
      <c r="H3578" s="1"/>
      <c r="I3578" s="1"/>
      <c r="J3578" s="1"/>
    </row>
    <row r="3579" spans="3:10" x14ac:dyDescent="0.25">
      <c r="C3579" s="1"/>
      <c r="D3579" s="1"/>
      <c r="E3579" s="1"/>
      <c r="G3579" s="1"/>
      <c r="H3579" s="1"/>
      <c r="I3579" s="1"/>
      <c r="J3579" s="1"/>
    </row>
    <row r="3580" spans="3:10" x14ac:dyDescent="0.25">
      <c r="C3580" s="1"/>
      <c r="D3580" s="1"/>
      <c r="E3580" s="1"/>
      <c r="G3580" s="1"/>
      <c r="H3580" s="1"/>
      <c r="I3580" s="1"/>
      <c r="J3580" s="1"/>
    </row>
    <row r="3581" spans="3:10" x14ac:dyDescent="0.25">
      <c r="C3581" s="1"/>
      <c r="D3581" s="1"/>
      <c r="E3581" s="1"/>
      <c r="G3581" s="1"/>
      <c r="H3581" s="1"/>
      <c r="I3581" s="1"/>
      <c r="J3581" s="1"/>
    </row>
    <row r="3582" spans="3:10" x14ac:dyDescent="0.25">
      <c r="C3582" s="1"/>
      <c r="D3582" s="1"/>
      <c r="E3582" s="1"/>
      <c r="G3582" s="1"/>
      <c r="H3582" s="1"/>
      <c r="I3582" s="1"/>
      <c r="J3582" s="1"/>
    </row>
    <row r="3583" spans="3:10" x14ac:dyDescent="0.25">
      <c r="C3583" s="1"/>
      <c r="D3583" s="1"/>
      <c r="E3583" s="1"/>
      <c r="G3583" s="1"/>
      <c r="H3583" s="1"/>
      <c r="I3583" s="1"/>
      <c r="J3583" s="1"/>
    </row>
    <row r="3584" spans="3:10" x14ac:dyDescent="0.25">
      <c r="C3584" s="1"/>
      <c r="D3584" s="1"/>
      <c r="E3584" s="1"/>
      <c r="G3584" s="1"/>
      <c r="H3584" s="1"/>
      <c r="I3584" s="1"/>
      <c r="J3584" s="1"/>
    </row>
    <row r="3585" spans="3:10" x14ac:dyDescent="0.25">
      <c r="C3585" s="1"/>
      <c r="D3585" s="1"/>
      <c r="E3585" s="1"/>
      <c r="G3585" s="1"/>
      <c r="H3585" s="1"/>
      <c r="I3585" s="1"/>
      <c r="J3585" s="1"/>
    </row>
    <row r="3586" spans="3:10" x14ac:dyDescent="0.25">
      <c r="C3586" s="1"/>
      <c r="D3586" s="1"/>
      <c r="E3586" s="1"/>
      <c r="G3586" s="1"/>
      <c r="H3586" s="1"/>
      <c r="I3586" s="1"/>
      <c r="J3586" s="1"/>
    </row>
    <row r="3587" spans="3:10" x14ac:dyDescent="0.25">
      <c r="C3587" s="1"/>
      <c r="D3587" s="1"/>
      <c r="E3587" s="1"/>
      <c r="G3587" s="1"/>
      <c r="H3587" s="1"/>
      <c r="I3587" s="1"/>
      <c r="J3587" s="1"/>
    </row>
    <row r="3588" spans="3:10" x14ac:dyDescent="0.25">
      <c r="C3588" s="1"/>
      <c r="D3588" s="1"/>
      <c r="E3588" s="1"/>
      <c r="G3588" s="1"/>
      <c r="H3588" s="1"/>
      <c r="I3588" s="1"/>
      <c r="J3588" s="1"/>
    </row>
    <row r="3589" spans="3:10" x14ac:dyDescent="0.25">
      <c r="C3589" s="1"/>
      <c r="D3589" s="1"/>
      <c r="E3589" s="1"/>
      <c r="G3589" s="1"/>
      <c r="H3589" s="1"/>
      <c r="I3589" s="1"/>
      <c r="J3589" s="1"/>
    </row>
    <row r="3590" spans="3:10" x14ac:dyDescent="0.25">
      <c r="C3590" s="1"/>
      <c r="D3590" s="1"/>
      <c r="E3590" s="1"/>
      <c r="G3590" s="1"/>
      <c r="H3590" s="1"/>
      <c r="I3590" s="1"/>
      <c r="J3590" s="1"/>
    </row>
    <row r="3591" spans="3:10" x14ac:dyDescent="0.25">
      <c r="C3591" s="1"/>
      <c r="D3591" s="1"/>
      <c r="E3591" s="1"/>
      <c r="G3591" s="1"/>
      <c r="H3591" s="1"/>
      <c r="I3591" s="1"/>
      <c r="J3591" s="1"/>
    </row>
    <row r="3592" spans="3:10" x14ac:dyDescent="0.25">
      <c r="C3592" s="1"/>
      <c r="D3592" s="1"/>
      <c r="E3592" s="1"/>
      <c r="G3592" s="1"/>
      <c r="H3592" s="1"/>
      <c r="I3592" s="1"/>
      <c r="J3592" s="1"/>
    </row>
    <row r="3593" spans="3:10" x14ac:dyDescent="0.25">
      <c r="C3593" s="1"/>
      <c r="D3593" s="1"/>
      <c r="E3593" s="1"/>
      <c r="G3593" s="1"/>
      <c r="H3593" s="1"/>
      <c r="I3593" s="1"/>
      <c r="J3593" s="1"/>
    </row>
    <row r="3594" spans="3:10" x14ac:dyDescent="0.25">
      <c r="C3594" s="1"/>
      <c r="D3594" s="1"/>
      <c r="E3594" s="1"/>
      <c r="G3594" s="1"/>
      <c r="H3594" s="1"/>
      <c r="I3594" s="1"/>
      <c r="J3594" s="1"/>
    </row>
    <row r="3595" spans="3:10" x14ac:dyDescent="0.25">
      <c r="C3595" s="1"/>
      <c r="D3595" s="1"/>
      <c r="E3595" s="1"/>
      <c r="G3595" s="1"/>
      <c r="H3595" s="1"/>
      <c r="I3595" s="1"/>
      <c r="J3595" s="1"/>
    </row>
    <row r="3596" spans="3:10" x14ac:dyDescent="0.25">
      <c r="C3596" s="1"/>
      <c r="D3596" s="1"/>
      <c r="E3596" s="1"/>
      <c r="G3596" s="1"/>
      <c r="H3596" s="1"/>
      <c r="I3596" s="1"/>
      <c r="J3596" s="1"/>
    </row>
    <row r="3597" spans="3:10" x14ac:dyDescent="0.25">
      <c r="C3597" s="1"/>
      <c r="D3597" s="1"/>
      <c r="E3597" s="1"/>
      <c r="G3597" s="1"/>
      <c r="H3597" s="1"/>
      <c r="I3597" s="1"/>
      <c r="J3597" s="1"/>
    </row>
    <row r="3598" spans="3:10" x14ac:dyDescent="0.25">
      <c r="C3598" s="1"/>
      <c r="D3598" s="1"/>
      <c r="E3598" s="1"/>
      <c r="G3598" s="1"/>
      <c r="H3598" s="1"/>
      <c r="I3598" s="1"/>
      <c r="J3598" s="1"/>
    </row>
    <row r="3599" spans="3:10" x14ac:dyDescent="0.25">
      <c r="C3599" s="1"/>
      <c r="D3599" s="1"/>
      <c r="E3599" s="1"/>
      <c r="G3599" s="1"/>
      <c r="H3599" s="1"/>
      <c r="I3599" s="1"/>
      <c r="J3599" s="1"/>
    </row>
    <row r="3600" spans="3:10" x14ac:dyDescent="0.25">
      <c r="C3600" s="1"/>
      <c r="D3600" s="1"/>
      <c r="E3600" s="1"/>
      <c r="G3600" s="1"/>
      <c r="H3600" s="1"/>
      <c r="I3600" s="1"/>
      <c r="J3600" s="1"/>
    </row>
    <row r="3601" spans="3:10" x14ac:dyDescent="0.25">
      <c r="C3601" s="1"/>
      <c r="D3601" s="1"/>
      <c r="E3601" s="1"/>
      <c r="G3601" s="1"/>
      <c r="H3601" s="1"/>
      <c r="I3601" s="1"/>
      <c r="J3601" s="1"/>
    </row>
    <row r="3602" spans="3:10" x14ac:dyDescent="0.25">
      <c r="C3602" s="1"/>
      <c r="D3602" s="1"/>
      <c r="E3602" s="1"/>
      <c r="G3602" s="1"/>
      <c r="H3602" s="1"/>
      <c r="I3602" s="1"/>
      <c r="J3602" s="1"/>
    </row>
    <row r="3603" spans="3:10" x14ac:dyDescent="0.25">
      <c r="C3603" s="1"/>
      <c r="D3603" s="1"/>
      <c r="E3603" s="1"/>
      <c r="G3603" s="1"/>
      <c r="H3603" s="1"/>
      <c r="I3603" s="1"/>
      <c r="J3603" s="1"/>
    </row>
    <row r="3604" spans="3:10" x14ac:dyDescent="0.25">
      <c r="C3604" s="1"/>
      <c r="D3604" s="1"/>
      <c r="E3604" s="1"/>
      <c r="G3604" s="1"/>
      <c r="H3604" s="1"/>
      <c r="I3604" s="1"/>
      <c r="J3604" s="1"/>
    </row>
    <row r="3605" spans="3:10" x14ac:dyDescent="0.25">
      <c r="C3605" s="1"/>
      <c r="D3605" s="1"/>
      <c r="E3605" s="1"/>
      <c r="G3605" s="1"/>
      <c r="H3605" s="1"/>
      <c r="I3605" s="1"/>
      <c r="J3605" s="1"/>
    </row>
    <row r="3606" spans="3:10" x14ac:dyDescent="0.25">
      <c r="C3606" s="1"/>
      <c r="D3606" s="1"/>
      <c r="E3606" s="1"/>
      <c r="G3606" s="1"/>
      <c r="H3606" s="1"/>
      <c r="I3606" s="1"/>
      <c r="J3606" s="1"/>
    </row>
    <row r="3607" spans="3:10" x14ac:dyDescent="0.25">
      <c r="C3607" s="1"/>
      <c r="D3607" s="1"/>
      <c r="E3607" s="1"/>
      <c r="G3607" s="1"/>
      <c r="H3607" s="1"/>
      <c r="I3607" s="1"/>
      <c r="J3607" s="1"/>
    </row>
    <row r="3608" spans="3:10" x14ac:dyDescent="0.25">
      <c r="C3608" s="1"/>
      <c r="D3608" s="1"/>
      <c r="E3608" s="1"/>
      <c r="G3608" s="1"/>
      <c r="H3608" s="1"/>
      <c r="I3608" s="1"/>
      <c r="J3608" s="1"/>
    </row>
    <row r="3609" spans="3:10" x14ac:dyDescent="0.25">
      <c r="C3609" s="1"/>
      <c r="D3609" s="1"/>
      <c r="E3609" s="1"/>
      <c r="G3609" s="1"/>
      <c r="H3609" s="1"/>
      <c r="I3609" s="1"/>
      <c r="J3609" s="1"/>
    </row>
    <row r="3610" spans="3:10" x14ac:dyDescent="0.25">
      <c r="C3610" s="1"/>
      <c r="D3610" s="1"/>
      <c r="E3610" s="1"/>
      <c r="G3610" s="1"/>
      <c r="H3610" s="1"/>
      <c r="I3610" s="1"/>
      <c r="J3610" s="1"/>
    </row>
    <row r="3611" spans="3:10" x14ac:dyDescent="0.25">
      <c r="C3611" s="1"/>
      <c r="D3611" s="1"/>
      <c r="E3611" s="1"/>
      <c r="G3611" s="1"/>
      <c r="H3611" s="1"/>
      <c r="I3611" s="1"/>
      <c r="J3611" s="1"/>
    </row>
    <row r="3612" spans="3:10" x14ac:dyDescent="0.25">
      <c r="C3612" s="1"/>
      <c r="D3612" s="1"/>
      <c r="E3612" s="1"/>
      <c r="G3612" s="1"/>
      <c r="H3612" s="1"/>
      <c r="I3612" s="1"/>
      <c r="J3612" s="1"/>
    </row>
    <row r="3613" spans="3:10" x14ac:dyDescent="0.25">
      <c r="C3613" s="1"/>
      <c r="D3613" s="1"/>
      <c r="E3613" s="1"/>
      <c r="G3613" s="1"/>
      <c r="H3613" s="1"/>
      <c r="I3613" s="1"/>
      <c r="J3613" s="1"/>
    </row>
    <row r="3614" spans="3:10" x14ac:dyDescent="0.25">
      <c r="C3614" s="1"/>
      <c r="D3614" s="1"/>
      <c r="E3614" s="1"/>
      <c r="G3614" s="1"/>
      <c r="H3614" s="1"/>
      <c r="I3614" s="1"/>
      <c r="J3614" s="1"/>
    </row>
    <row r="3615" spans="3:10" x14ac:dyDescent="0.25">
      <c r="C3615" s="1"/>
      <c r="D3615" s="1"/>
      <c r="E3615" s="1"/>
      <c r="G3615" s="1"/>
      <c r="H3615" s="1"/>
      <c r="I3615" s="1"/>
      <c r="J3615" s="1"/>
    </row>
    <row r="3616" spans="3:10" x14ac:dyDescent="0.25">
      <c r="C3616" s="1"/>
      <c r="D3616" s="1"/>
      <c r="E3616" s="1"/>
      <c r="G3616" s="1"/>
      <c r="H3616" s="1"/>
      <c r="I3616" s="1"/>
      <c r="J3616" s="1"/>
    </row>
    <row r="3617" spans="3:10" x14ac:dyDescent="0.25">
      <c r="C3617" s="1"/>
      <c r="D3617" s="1"/>
      <c r="E3617" s="1"/>
      <c r="G3617" s="1"/>
      <c r="H3617" s="1"/>
      <c r="I3617" s="1"/>
      <c r="J3617" s="1"/>
    </row>
    <row r="3618" spans="3:10" x14ac:dyDescent="0.25">
      <c r="C3618" s="1"/>
      <c r="D3618" s="1"/>
      <c r="E3618" s="1"/>
      <c r="G3618" s="1"/>
      <c r="H3618" s="1"/>
      <c r="I3618" s="1"/>
      <c r="J3618" s="1"/>
    </row>
    <row r="3619" spans="3:10" x14ac:dyDescent="0.25">
      <c r="C3619" s="1"/>
      <c r="D3619" s="1"/>
      <c r="E3619" s="1"/>
      <c r="G3619" s="1"/>
      <c r="H3619" s="1"/>
      <c r="I3619" s="1"/>
      <c r="J3619" s="1"/>
    </row>
    <row r="3620" spans="3:10" x14ac:dyDescent="0.25">
      <c r="C3620" s="1"/>
      <c r="D3620" s="1"/>
      <c r="E3620" s="1"/>
      <c r="G3620" s="1"/>
      <c r="H3620" s="1"/>
      <c r="I3620" s="1"/>
      <c r="J3620" s="1"/>
    </row>
    <row r="3621" spans="3:10" x14ac:dyDescent="0.25">
      <c r="C3621" s="1"/>
      <c r="D3621" s="1"/>
      <c r="E3621" s="1"/>
      <c r="G3621" s="1"/>
      <c r="H3621" s="1"/>
      <c r="I3621" s="1"/>
      <c r="J3621" s="1"/>
    </row>
    <row r="3622" spans="3:10" x14ac:dyDescent="0.25">
      <c r="C3622" s="1"/>
      <c r="D3622" s="1"/>
      <c r="E3622" s="1"/>
      <c r="G3622" s="1"/>
      <c r="H3622" s="1"/>
      <c r="I3622" s="1"/>
      <c r="J3622" s="1"/>
    </row>
    <row r="3623" spans="3:10" x14ac:dyDescent="0.25">
      <c r="C3623" s="1"/>
      <c r="D3623" s="1"/>
      <c r="E3623" s="1"/>
      <c r="G3623" s="1"/>
      <c r="H3623" s="1"/>
      <c r="I3623" s="1"/>
      <c r="J3623" s="1"/>
    </row>
    <row r="3624" spans="3:10" x14ac:dyDescent="0.25">
      <c r="C3624" s="1"/>
      <c r="D3624" s="1"/>
      <c r="E3624" s="1"/>
      <c r="G3624" s="1"/>
      <c r="H3624" s="1"/>
      <c r="I3624" s="1"/>
      <c r="J3624" s="1"/>
    </row>
    <row r="3625" spans="3:10" x14ac:dyDescent="0.25">
      <c r="C3625" s="1"/>
      <c r="D3625" s="1"/>
      <c r="E3625" s="1"/>
      <c r="G3625" s="1"/>
      <c r="H3625" s="1"/>
      <c r="I3625" s="1"/>
      <c r="J3625" s="1"/>
    </row>
    <row r="3626" spans="3:10" x14ac:dyDescent="0.25">
      <c r="C3626" s="1"/>
      <c r="D3626" s="1"/>
      <c r="E3626" s="1"/>
      <c r="G3626" s="1"/>
      <c r="H3626" s="1"/>
      <c r="I3626" s="1"/>
      <c r="J3626" s="1"/>
    </row>
    <row r="3627" spans="3:10" x14ac:dyDescent="0.25">
      <c r="C3627" s="1"/>
      <c r="D3627" s="1"/>
      <c r="E3627" s="1"/>
      <c r="G3627" s="1"/>
      <c r="H3627" s="1"/>
      <c r="I3627" s="1"/>
      <c r="J3627" s="1"/>
    </row>
    <row r="3628" spans="3:10" x14ac:dyDescent="0.25">
      <c r="C3628" s="1"/>
      <c r="D3628" s="1"/>
      <c r="E3628" s="1"/>
      <c r="G3628" s="1"/>
      <c r="H3628" s="1"/>
      <c r="I3628" s="1"/>
      <c r="J3628" s="1"/>
    </row>
    <row r="3629" spans="3:10" x14ac:dyDescent="0.25">
      <c r="C3629" s="1"/>
      <c r="D3629" s="1"/>
      <c r="E3629" s="1"/>
      <c r="G3629" s="1"/>
      <c r="H3629" s="1"/>
      <c r="I3629" s="1"/>
      <c r="J3629" s="1"/>
    </row>
    <row r="3630" spans="3:10" x14ac:dyDescent="0.25">
      <c r="C3630" s="1"/>
      <c r="D3630" s="1"/>
      <c r="E3630" s="1"/>
      <c r="G3630" s="1"/>
      <c r="H3630" s="1"/>
      <c r="I3630" s="1"/>
      <c r="J3630" s="1"/>
    </row>
    <row r="3631" spans="3:10" x14ac:dyDescent="0.25">
      <c r="C3631" s="1"/>
      <c r="D3631" s="1"/>
      <c r="E3631" s="1"/>
      <c r="G3631" s="1"/>
      <c r="H3631" s="1"/>
      <c r="I3631" s="1"/>
      <c r="J3631" s="1"/>
    </row>
    <row r="3632" spans="3:10" x14ac:dyDescent="0.25">
      <c r="C3632" s="1"/>
      <c r="D3632" s="1"/>
      <c r="E3632" s="1"/>
      <c r="G3632" s="1"/>
      <c r="H3632" s="1"/>
      <c r="I3632" s="1"/>
      <c r="J3632" s="1"/>
    </row>
    <row r="3633" spans="3:10" x14ac:dyDescent="0.25">
      <c r="C3633" s="1"/>
      <c r="D3633" s="1"/>
      <c r="E3633" s="1"/>
      <c r="G3633" s="1"/>
      <c r="H3633" s="1"/>
      <c r="I3633" s="1"/>
      <c r="J3633" s="1"/>
    </row>
    <row r="3634" spans="3:10" x14ac:dyDescent="0.25">
      <c r="C3634" s="1"/>
      <c r="D3634" s="1"/>
      <c r="E3634" s="1"/>
      <c r="G3634" s="1"/>
      <c r="H3634" s="1"/>
      <c r="I3634" s="1"/>
      <c r="J3634" s="1"/>
    </row>
    <row r="3635" spans="3:10" x14ac:dyDescent="0.25">
      <c r="C3635" s="1"/>
      <c r="D3635" s="1"/>
      <c r="E3635" s="1"/>
      <c r="G3635" s="1"/>
      <c r="H3635" s="1"/>
      <c r="I3635" s="1"/>
      <c r="J3635" s="1"/>
    </row>
    <row r="3636" spans="3:10" x14ac:dyDescent="0.25">
      <c r="C3636" s="1"/>
      <c r="D3636" s="1"/>
      <c r="E3636" s="1"/>
      <c r="G3636" s="1"/>
      <c r="H3636" s="1"/>
      <c r="I3636" s="1"/>
      <c r="J3636" s="1"/>
    </row>
    <row r="3637" spans="3:10" x14ac:dyDescent="0.25">
      <c r="C3637" s="1"/>
      <c r="D3637" s="1"/>
      <c r="E3637" s="1"/>
      <c r="G3637" s="1"/>
      <c r="H3637" s="1"/>
      <c r="I3637" s="1"/>
      <c r="J3637" s="1"/>
    </row>
    <row r="3638" spans="3:10" x14ac:dyDescent="0.25">
      <c r="C3638" s="1"/>
      <c r="D3638" s="1"/>
      <c r="E3638" s="1"/>
      <c r="G3638" s="1"/>
      <c r="H3638" s="1"/>
      <c r="I3638" s="1"/>
      <c r="J3638" s="1"/>
    </row>
    <row r="3639" spans="3:10" x14ac:dyDescent="0.25">
      <c r="C3639" s="1"/>
      <c r="D3639" s="1"/>
      <c r="E3639" s="1"/>
      <c r="G3639" s="1"/>
      <c r="H3639" s="1"/>
      <c r="I3639" s="1"/>
      <c r="J3639" s="1"/>
    </row>
    <row r="3640" spans="3:10" x14ac:dyDescent="0.25">
      <c r="C3640" s="1"/>
      <c r="D3640" s="1"/>
      <c r="E3640" s="1"/>
      <c r="G3640" s="1"/>
      <c r="H3640" s="1"/>
      <c r="I3640" s="1"/>
      <c r="J3640" s="1"/>
    </row>
    <row r="3641" spans="3:10" x14ac:dyDescent="0.25">
      <c r="C3641" s="1"/>
      <c r="D3641" s="1"/>
      <c r="E3641" s="1"/>
      <c r="G3641" s="1"/>
      <c r="H3641" s="1"/>
      <c r="I3641" s="1"/>
      <c r="J3641" s="1"/>
    </row>
    <row r="3642" spans="3:10" x14ac:dyDescent="0.25">
      <c r="C3642" s="1"/>
      <c r="D3642" s="1"/>
      <c r="E3642" s="1"/>
      <c r="G3642" s="1"/>
      <c r="H3642" s="1"/>
      <c r="I3642" s="1"/>
      <c r="J3642" s="1"/>
    </row>
    <row r="3643" spans="3:10" x14ac:dyDescent="0.25">
      <c r="C3643" s="1"/>
      <c r="D3643" s="1"/>
      <c r="E3643" s="1"/>
      <c r="G3643" s="1"/>
      <c r="H3643" s="1"/>
      <c r="I3643" s="1"/>
      <c r="J3643" s="1"/>
    </row>
    <row r="3644" spans="3:10" x14ac:dyDescent="0.25">
      <c r="C3644" s="1"/>
      <c r="D3644" s="1"/>
      <c r="E3644" s="1"/>
      <c r="G3644" s="1"/>
      <c r="H3644" s="1"/>
      <c r="I3644" s="1"/>
      <c r="J3644" s="1"/>
    </row>
    <row r="3645" spans="3:10" x14ac:dyDescent="0.25">
      <c r="C3645" s="1"/>
      <c r="D3645" s="1"/>
      <c r="E3645" s="1"/>
      <c r="G3645" s="1"/>
      <c r="H3645" s="1"/>
      <c r="I3645" s="1"/>
      <c r="J3645" s="1"/>
    </row>
    <row r="3646" spans="3:10" x14ac:dyDescent="0.25">
      <c r="C3646" s="1"/>
      <c r="D3646" s="1"/>
      <c r="E3646" s="1"/>
      <c r="G3646" s="1"/>
      <c r="H3646" s="1"/>
      <c r="I3646" s="1"/>
      <c r="J3646" s="1"/>
    </row>
    <row r="3647" spans="3:10" x14ac:dyDescent="0.25">
      <c r="C3647" s="1"/>
      <c r="D3647" s="1"/>
      <c r="E3647" s="1"/>
      <c r="G3647" s="1"/>
      <c r="H3647" s="1"/>
      <c r="I3647" s="1"/>
      <c r="J3647" s="1"/>
    </row>
    <row r="3648" spans="3:10" x14ac:dyDescent="0.25">
      <c r="C3648" s="1"/>
      <c r="D3648" s="1"/>
      <c r="E3648" s="1"/>
      <c r="G3648" s="1"/>
      <c r="H3648" s="1"/>
      <c r="I3648" s="1"/>
      <c r="J3648" s="1"/>
    </row>
    <row r="3649" spans="3:10" x14ac:dyDescent="0.25">
      <c r="C3649" s="1"/>
      <c r="D3649" s="1"/>
      <c r="E3649" s="1"/>
      <c r="G3649" s="1"/>
      <c r="H3649" s="1"/>
      <c r="I3649" s="1"/>
      <c r="J3649" s="1"/>
    </row>
    <row r="3650" spans="3:10" x14ac:dyDescent="0.25">
      <c r="C3650" s="1"/>
      <c r="D3650" s="1"/>
      <c r="E3650" s="1"/>
      <c r="G3650" s="1"/>
      <c r="H3650" s="1"/>
      <c r="I3650" s="1"/>
      <c r="J3650" s="1"/>
    </row>
    <row r="3651" spans="3:10" x14ac:dyDescent="0.25">
      <c r="C3651" s="1"/>
      <c r="D3651" s="1"/>
      <c r="E3651" s="1"/>
      <c r="G3651" s="1"/>
      <c r="H3651" s="1"/>
      <c r="I3651" s="1"/>
      <c r="J3651" s="1"/>
    </row>
    <row r="3652" spans="3:10" x14ac:dyDescent="0.25">
      <c r="C3652" s="1"/>
      <c r="D3652" s="1"/>
      <c r="E3652" s="1"/>
      <c r="G3652" s="1"/>
      <c r="H3652" s="1"/>
      <c r="I3652" s="1"/>
      <c r="J3652" s="1"/>
    </row>
    <row r="3653" spans="3:10" x14ac:dyDescent="0.25">
      <c r="C3653" s="1"/>
      <c r="D3653" s="1"/>
      <c r="E3653" s="1"/>
      <c r="G3653" s="1"/>
      <c r="H3653" s="1"/>
      <c r="I3653" s="1"/>
      <c r="J3653" s="1"/>
    </row>
    <row r="3654" spans="3:10" x14ac:dyDescent="0.25">
      <c r="C3654" s="1"/>
      <c r="D3654" s="1"/>
      <c r="E3654" s="1"/>
      <c r="G3654" s="1"/>
      <c r="H3654" s="1"/>
      <c r="I3654" s="1"/>
      <c r="J3654" s="1"/>
    </row>
    <row r="3655" spans="3:10" x14ac:dyDescent="0.25">
      <c r="C3655" s="1"/>
      <c r="D3655" s="1"/>
      <c r="E3655" s="1"/>
      <c r="G3655" s="1"/>
      <c r="H3655" s="1"/>
      <c r="I3655" s="1"/>
      <c r="J3655" s="1"/>
    </row>
    <row r="3656" spans="3:10" x14ac:dyDescent="0.25">
      <c r="C3656" s="1"/>
      <c r="D3656" s="1"/>
      <c r="E3656" s="1"/>
      <c r="G3656" s="1"/>
      <c r="H3656" s="1"/>
      <c r="I3656" s="1"/>
      <c r="J3656" s="1"/>
    </row>
    <row r="3657" spans="3:10" x14ac:dyDescent="0.25">
      <c r="C3657" s="1"/>
      <c r="D3657" s="1"/>
      <c r="E3657" s="1"/>
      <c r="G3657" s="1"/>
      <c r="H3657" s="1"/>
      <c r="I3657" s="1"/>
      <c r="J3657" s="1"/>
    </row>
    <row r="3658" spans="3:10" x14ac:dyDescent="0.25">
      <c r="C3658" s="1"/>
      <c r="D3658" s="1"/>
      <c r="E3658" s="1"/>
      <c r="G3658" s="1"/>
      <c r="H3658" s="1"/>
      <c r="I3658" s="1"/>
      <c r="J3658" s="1"/>
    </row>
    <row r="3659" spans="3:10" x14ac:dyDescent="0.25">
      <c r="C3659" s="1"/>
      <c r="D3659" s="1"/>
      <c r="E3659" s="1"/>
      <c r="G3659" s="1"/>
      <c r="H3659" s="1"/>
      <c r="I3659" s="1"/>
      <c r="J3659" s="1"/>
    </row>
    <row r="3660" spans="3:10" x14ac:dyDescent="0.25">
      <c r="C3660" s="1"/>
      <c r="D3660" s="1"/>
      <c r="E3660" s="1"/>
      <c r="G3660" s="1"/>
      <c r="H3660" s="1"/>
      <c r="I3660" s="1"/>
      <c r="J3660" s="1"/>
    </row>
    <row r="3661" spans="3:10" x14ac:dyDescent="0.25">
      <c r="C3661" s="1"/>
      <c r="D3661" s="1"/>
      <c r="E3661" s="1"/>
      <c r="G3661" s="1"/>
      <c r="H3661" s="1"/>
      <c r="I3661" s="1"/>
      <c r="J3661" s="1"/>
    </row>
    <row r="3662" spans="3:10" x14ac:dyDescent="0.25">
      <c r="C3662" s="1"/>
      <c r="D3662" s="1"/>
      <c r="E3662" s="1"/>
      <c r="G3662" s="1"/>
      <c r="H3662" s="1"/>
      <c r="I3662" s="1"/>
      <c r="J3662" s="1"/>
    </row>
    <row r="3663" spans="3:10" x14ac:dyDescent="0.25">
      <c r="C3663" s="1"/>
      <c r="D3663" s="1"/>
      <c r="E3663" s="1"/>
      <c r="G3663" s="1"/>
      <c r="H3663" s="1"/>
      <c r="I3663" s="1"/>
      <c r="J3663" s="1"/>
    </row>
    <row r="3664" spans="3:10" x14ac:dyDescent="0.25">
      <c r="C3664" s="1"/>
      <c r="D3664" s="1"/>
      <c r="E3664" s="1"/>
      <c r="G3664" s="1"/>
      <c r="H3664" s="1"/>
      <c r="I3664" s="1"/>
      <c r="J3664" s="1"/>
    </row>
    <row r="3665" spans="3:10" x14ac:dyDescent="0.25">
      <c r="C3665" s="1"/>
      <c r="D3665" s="1"/>
      <c r="E3665" s="1"/>
      <c r="G3665" s="1"/>
      <c r="H3665" s="1"/>
      <c r="I3665" s="1"/>
      <c r="J3665" s="1"/>
    </row>
    <row r="3666" spans="3:10" x14ac:dyDescent="0.25">
      <c r="C3666" s="1"/>
      <c r="D3666" s="1"/>
      <c r="E3666" s="1"/>
      <c r="G3666" s="1"/>
      <c r="H3666" s="1"/>
      <c r="I3666" s="1"/>
      <c r="J3666" s="1"/>
    </row>
    <row r="3667" spans="3:10" x14ac:dyDescent="0.25">
      <c r="C3667" s="1"/>
      <c r="D3667" s="1"/>
      <c r="E3667" s="1"/>
      <c r="G3667" s="1"/>
      <c r="H3667" s="1"/>
      <c r="I3667" s="1"/>
      <c r="J3667" s="1"/>
    </row>
    <row r="3668" spans="3:10" x14ac:dyDescent="0.25">
      <c r="C3668" s="1"/>
      <c r="D3668" s="1"/>
      <c r="E3668" s="1"/>
      <c r="G3668" s="1"/>
      <c r="H3668" s="1"/>
      <c r="I3668" s="1"/>
      <c r="J3668" s="1"/>
    </row>
    <row r="3669" spans="3:10" x14ac:dyDescent="0.25">
      <c r="C3669" s="1"/>
      <c r="D3669" s="1"/>
      <c r="E3669" s="1"/>
      <c r="G3669" s="1"/>
      <c r="H3669" s="1"/>
      <c r="I3669" s="1"/>
      <c r="J3669" s="1"/>
    </row>
    <row r="3670" spans="3:10" x14ac:dyDescent="0.25">
      <c r="C3670" s="1"/>
      <c r="D3670" s="1"/>
      <c r="E3670" s="1"/>
      <c r="G3670" s="1"/>
      <c r="H3670" s="1"/>
      <c r="I3670" s="1"/>
      <c r="J3670" s="1"/>
    </row>
    <row r="3671" spans="3:10" x14ac:dyDescent="0.25">
      <c r="C3671" s="1"/>
      <c r="D3671" s="1"/>
      <c r="E3671" s="1"/>
      <c r="G3671" s="1"/>
      <c r="H3671" s="1"/>
      <c r="I3671" s="1"/>
      <c r="J3671" s="1"/>
    </row>
    <row r="3672" spans="3:10" x14ac:dyDescent="0.25">
      <c r="C3672" s="1"/>
      <c r="D3672" s="1"/>
      <c r="E3672" s="1"/>
      <c r="G3672" s="1"/>
      <c r="H3672" s="1"/>
      <c r="I3672" s="1"/>
      <c r="J3672" s="1"/>
    </row>
    <row r="3673" spans="3:10" x14ac:dyDescent="0.25">
      <c r="C3673" s="1"/>
      <c r="D3673" s="1"/>
      <c r="E3673" s="1"/>
      <c r="G3673" s="1"/>
      <c r="H3673" s="1"/>
      <c r="I3673" s="1"/>
      <c r="J3673" s="1"/>
    </row>
    <row r="3674" spans="3:10" x14ac:dyDescent="0.25">
      <c r="C3674" s="1"/>
      <c r="D3674" s="1"/>
      <c r="E3674" s="1"/>
      <c r="G3674" s="1"/>
      <c r="H3674" s="1"/>
      <c r="I3674" s="1"/>
      <c r="J3674" s="1"/>
    </row>
    <row r="3675" spans="3:10" x14ac:dyDescent="0.25">
      <c r="C3675" s="1"/>
      <c r="D3675" s="1"/>
      <c r="E3675" s="1"/>
      <c r="G3675" s="1"/>
      <c r="H3675" s="1"/>
      <c r="I3675" s="1"/>
      <c r="J3675" s="1"/>
    </row>
    <row r="3676" spans="3:10" x14ac:dyDescent="0.25">
      <c r="C3676" s="1"/>
      <c r="D3676" s="1"/>
      <c r="E3676" s="1"/>
      <c r="G3676" s="1"/>
      <c r="H3676" s="1"/>
      <c r="I3676" s="1"/>
      <c r="J3676" s="1"/>
    </row>
    <row r="3677" spans="3:10" x14ac:dyDescent="0.25">
      <c r="C3677" s="1"/>
      <c r="D3677" s="1"/>
      <c r="E3677" s="1"/>
      <c r="G3677" s="1"/>
      <c r="H3677" s="1"/>
      <c r="I3677" s="1"/>
      <c r="J3677" s="1"/>
    </row>
    <row r="3678" spans="3:10" x14ac:dyDescent="0.25">
      <c r="C3678" s="1"/>
      <c r="D3678" s="1"/>
      <c r="E3678" s="1"/>
      <c r="G3678" s="1"/>
      <c r="H3678" s="1"/>
      <c r="I3678" s="1"/>
      <c r="J3678" s="1"/>
    </row>
    <row r="3679" spans="3:10" x14ac:dyDescent="0.25">
      <c r="C3679" s="1"/>
      <c r="D3679" s="1"/>
      <c r="E3679" s="1"/>
      <c r="G3679" s="1"/>
      <c r="H3679" s="1"/>
      <c r="I3679" s="1"/>
      <c r="J3679" s="1"/>
    </row>
    <row r="3680" spans="3:10" x14ac:dyDescent="0.25">
      <c r="C3680" s="1"/>
      <c r="D3680" s="1"/>
      <c r="E3680" s="1"/>
      <c r="G3680" s="1"/>
      <c r="H3680" s="1"/>
      <c r="I3680" s="1"/>
      <c r="J3680" s="1"/>
    </row>
    <row r="3681" spans="3:10" x14ac:dyDescent="0.25">
      <c r="C3681" s="1"/>
      <c r="D3681" s="1"/>
      <c r="E3681" s="1"/>
      <c r="G3681" s="1"/>
      <c r="H3681" s="1"/>
      <c r="I3681" s="1"/>
      <c r="J3681" s="1"/>
    </row>
    <row r="3682" spans="3:10" x14ac:dyDescent="0.25">
      <c r="C3682" s="1"/>
      <c r="D3682" s="1"/>
      <c r="E3682" s="1"/>
      <c r="G3682" s="1"/>
      <c r="H3682" s="1"/>
      <c r="I3682" s="1"/>
      <c r="J3682" s="1"/>
    </row>
    <row r="3683" spans="3:10" x14ac:dyDescent="0.25">
      <c r="C3683" s="1"/>
      <c r="D3683" s="1"/>
      <c r="E3683" s="1"/>
      <c r="G3683" s="1"/>
      <c r="H3683" s="1"/>
      <c r="I3683" s="1"/>
      <c r="J3683" s="1"/>
    </row>
    <row r="3684" spans="3:10" x14ac:dyDescent="0.25">
      <c r="C3684" s="1"/>
      <c r="D3684" s="1"/>
      <c r="E3684" s="1"/>
      <c r="G3684" s="1"/>
      <c r="H3684" s="1"/>
      <c r="I3684" s="1"/>
      <c r="J3684" s="1"/>
    </row>
    <row r="3685" spans="3:10" x14ac:dyDescent="0.25">
      <c r="C3685" s="1"/>
      <c r="D3685" s="1"/>
      <c r="E3685" s="1"/>
      <c r="G3685" s="1"/>
      <c r="H3685" s="1"/>
      <c r="I3685" s="1"/>
      <c r="J3685" s="1"/>
    </row>
    <row r="3686" spans="3:10" x14ac:dyDescent="0.25">
      <c r="C3686" s="1"/>
      <c r="D3686" s="1"/>
      <c r="E3686" s="1"/>
      <c r="G3686" s="1"/>
      <c r="H3686" s="1"/>
      <c r="I3686" s="1"/>
      <c r="J3686" s="1"/>
    </row>
    <row r="3687" spans="3:10" x14ac:dyDescent="0.25">
      <c r="C3687" s="1"/>
      <c r="D3687" s="1"/>
      <c r="E3687" s="1"/>
      <c r="G3687" s="1"/>
      <c r="H3687" s="1"/>
      <c r="I3687" s="1"/>
      <c r="J3687" s="1"/>
    </row>
    <row r="3688" spans="3:10" x14ac:dyDescent="0.25">
      <c r="C3688" s="1"/>
      <c r="D3688" s="1"/>
      <c r="E3688" s="1"/>
      <c r="G3688" s="1"/>
      <c r="H3688" s="1"/>
      <c r="I3688" s="1"/>
      <c r="J3688" s="1"/>
    </row>
    <row r="3689" spans="3:10" x14ac:dyDescent="0.25">
      <c r="C3689" s="1"/>
      <c r="D3689" s="1"/>
      <c r="E3689" s="1"/>
      <c r="G3689" s="1"/>
      <c r="H3689" s="1"/>
      <c r="I3689" s="1"/>
      <c r="J3689" s="1"/>
    </row>
    <row r="3690" spans="3:10" x14ac:dyDescent="0.25">
      <c r="C3690" s="1"/>
      <c r="D3690" s="1"/>
      <c r="E3690" s="1"/>
      <c r="G3690" s="1"/>
      <c r="H3690" s="1"/>
      <c r="I3690" s="1"/>
      <c r="J3690" s="1"/>
    </row>
    <row r="3691" spans="3:10" x14ac:dyDescent="0.25">
      <c r="C3691" s="1"/>
      <c r="D3691" s="1"/>
      <c r="E3691" s="1"/>
      <c r="G3691" s="1"/>
      <c r="H3691" s="1"/>
      <c r="I3691" s="1"/>
      <c r="J3691" s="1"/>
    </row>
    <row r="3692" spans="3:10" x14ac:dyDescent="0.25">
      <c r="C3692" s="1"/>
      <c r="D3692" s="1"/>
      <c r="E3692" s="1"/>
      <c r="G3692" s="1"/>
      <c r="H3692" s="1"/>
      <c r="I3692" s="1"/>
      <c r="J3692" s="1"/>
    </row>
    <row r="3693" spans="3:10" x14ac:dyDescent="0.25">
      <c r="C3693" s="1"/>
      <c r="D3693" s="1"/>
      <c r="E3693" s="1"/>
      <c r="G3693" s="1"/>
      <c r="H3693" s="1"/>
      <c r="I3693" s="1"/>
      <c r="J3693" s="1"/>
    </row>
    <row r="3694" spans="3:10" x14ac:dyDescent="0.25">
      <c r="C3694" s="1"/>
      <c r="D3694" s="1"/>
      <c r="E3694" s="1"/>
      <c r="G3694" s="1"/>
      <c r="H3694" s="1"/>
      <c r="I3694" s="1"/>
      <c r="J3694" s="1"/>
    </row>
    <row r="3695" spans="3:10" x14ac:dyDescent="0.25">
      <c r="C3695" s="1"/>
      <c r="D3695" s="1"/>
      <c r="E3695" s="1"/>
      <c r="G3695" s="1"/>
      <c r="H3695" s="1"/>
      <c r="I3695" s="1"/>
      <c r="J3695" s="1"/>
    </row>
    <row r="3696" spans="3:10" x14ac:dyDescent="0.25">
      <c r="C3696" s="1"/>
      <c r="D3696" s="1"/>
      <c r="E3696" s="1"/>
      <c r="G3696" s="1"/>
      <c r="H3696" s="1"/>
      <c r="I3696" s="1"/>
      <c r="J3696" s="1"/>
    </row>
    <row r="3697" spans="3:10" x14ac:dyDescent="0.25">
      <c r="C3697" s="1"/>
      <c r="D3697" s="1"/>
      <c r="E3697" s="1"/>
      <c r="G3697" s="1"/>
      <c r="H3697" s="1"/>
      <c r="I3697" s="1"/>
      <c r="J3697" s="1"/>
    </row>
    <row r="3698" spans="3:10" x14ac:dyDescent="0.25">
      <c r="C3698" s="1"/>
      <c r="D3698" s="1"/>
      <c r="E3698" s="1"/>
      <c r="G3698" s="1"/>
      <c r="H3698" s="1"/>
      <c r="I3698" s="1"/>
      <c r="J3698" s="1"/>
    </row>
    <row r="3699" spans="3:10" x14ac:dyDescent="0.25">
      <c r="C3699" s="1"/>
      <c r="D3699" s="1"/>
      <c r="E3699" s="1"/>
      <c r="G3699" s="1"/>
      <c r="H3699" s="1"/>
      <c r="I3699" s="1"/>
      <c r="J3699" s="1"/>
    </row>
    <row r="3700" spans="3:10" x14ac:dyDescent="0.25">
      <c r="C3700" s="1"/>
      <c r="D3700" s="1"/>
      <c r="E3700" s="1"/>
      <c r="G3700" s="1"/>
      <c r="H3700" s="1"/>
      <c r="I3700" s="1"/>
      <c r="J3700" s="1"/>
    </row>
    <row r="3701" spans="3:10" x14ac:dyDescent="0.25">
      <c r="C3701" s="1"/>
      <c r="D3701" s="1"/>
      <c r="E3701" s="1"/>
      <c r="G3701" s="1"/>
      <c r="H3701" s="1"/>
      <c r="I3701" s="1"/>
      <c r="J3701" s="1"/>
    </row>
    <row r="3702" spans="3:10" x14ac:dyDescent="0.25">
      <c r="C3702" s="1"/>
      <c r="D3702" s="1"/>
      <c r="E3702" s="1"/>
      <c r="G3702" s="1"/>
      <c r="H3702" s="1"/>
      <c r="I3702" s="1"/>
      <c r="J3702" s="1"/>
    </row>
    <row r="3703" spans="3:10" x14ac:dyDescent="0.25">
      <c r="C3703" s="1"/>
      <c r="D3703" s="1"/>
      <c r="E3703" s="1"/>
      <c r="G3703" s="1"/>
      <c r="H3703" s="1"/>
      <c r="I3703" s="1"/>
      <c r="J3703" s="1"/>
    </row>
    <row r="3704" spans="3:10" x14ac:dyDescent="0.25">
      <c r="C3704" s="1"/>
      <c r="D3704" s="1"/>
      <c r="E3704" s="1"/>
      <c r="G3704" s="1"/>
      <c r="H3704" s="1"/>
      <c r="I3704" s="1"/>
      <c r="J3704" s="1"/>
    </row>
    <row r="3705" spans="3:10" x14ac:dyDescent="0.25">
      <c r="C3705" s="1"/>
      <c r="D3705" s="1"/>
      <c r="E3705" s="1"/>
      <c r="G3705" s="1"/>
      <c r="H3705" s="1"/>
      <c r="I3705" s="1"/>
      <c r="J3705" s="1"/>
    </row>
    <row r="3706" spans="3:10" x14ac:dyDescent="0.25">
      <c r="C3706" s="1"/>
      <c r="D3706" s="1"/>
      <c r="E3706" s="1"/>
      <c r="G3706" s="1"/>
      <c r="H3706" s="1"/>
      <c r="I3706" s="1"/>
      <c r="J3706" s="1"/>
    </row>
    <row r="3707" spans="3:10" x14ac:dyDescent="0.25">
      <c r="C3707" s="1"/>
      <c r="D3707" s="1"/>
      <c r="E3707" s="1"/>
      <c r="G3707" s="1"/>
      <c r="H3707" s="1"/>
      <c r="I3707" s="1"/>
      <c r="J3707" s="1"/>
    </row>
    <row r="3708" spans="3:10" x14ac:dyDescent="0.25">
      <c r="C3708" s="1"/>
      <c r="D3708" s="1"/>
      <c r="E3708" s="1"/>
      <c r="G3708" s="1"/>
      <c r="H3708" s="1"/>
      <c r="I3708" s="1"/>
      <c r="J3708" s="1"/>
    </row>
    <row r="3709" spans="3:10" x14ac:dyDescent="0.25">
      <c r="C3709" s="1"/>
      <c r="D3709" s="1"/>
      <c r="E3709" s="1"/>
      <c r="G3709" s="1"/>
      <c r="H3709" s="1"/>
      <c r="I3709" s="1"/>
      <c r="J3709" s="1"/>
    </row>
    <row r="3710" spans="3:10" x14ac:dyDescent="0.25">
      <c r="C3710" s="1"/>
      <c r="D3710" s="1"/>
      <c r="E3710" s="1"/>
      <c r="G3710" s="1"/>
      <c r="H3710" s="1"/>
      <c r="I3710" s="1"/>
      <c r="J3710" s="1"/>
    </row>
    <row r="3711" spans="3:10" x14ac:dyDescent="0.25">
      <c r="C3711" s="1"/>
      <c r="D3711" s="1"/>
      <c r="E3711" s="1"/>
      <c r="G3711" s="1"/>
      <c r="H3711" s="1"/>
      <c r="I3711" s="1"/>
      <c r="J3711" s="1"/>
    </row>
    <row r="3712" spans="3:10" x14ac:dyDescent="0.25">
      <c r="C3712" s="1"/>
      <c r="D3712" s="1"/>
      <c r="E3712" s="1"/>
      <c r="G3712" s="1"/>
      <c r="H3712" s="1"/>
      <c r="I3712" s="1"/>
      <c r="J3712" s="1"/>
    </row>
    <row r="3713" spans="3:10" x14ac:dyDescent="0.25">
      <c r="C3713" s="1"/>
      <c r="D3713" s="1"/>
      <c r="E3713" s="1"/>
      <c r="G3713" s="1"/>
      <c r="H3713" s="1"/>
      <c r="I3713" s="1"/>
      <c r="J3713" s="1"/>
    </row>
    <row r="3714" spans="3:10" x14ac:dyDescent="0.25">
      <c r="C3714" s="1"/>
      <c r="D3714" s="1"/>
      <c r="E3714" s="1"/>
      <c r="G3714" s="1"/>
      <c r="H3714" s="1"/>
      <c r="I3714" s="1"/>
      <c r="J3714" s="1"/>
    </row>
    <row r="3715" spans="3:10" x14ac:dyDescent="0.25">
      <c r="C3715" s="1"/>
      <c r="D3715" s="1"/>
      <c r="E3715" s="1"/>
      <c r="G3715" s="1"/>
      <c r="H3715" s="1"/>
      <c r="I3715" s="1"/>
      <c r="J3715" s="1"/>
    </row>
    <row r="3716" spans="3:10" x14ac:dyDescent="0.25">
      <c r="C3716" s="1"/>
      <c r="D3716" s="1"/>
      <c r="E3716" s="1"/>
      <c r="G3716" s="1"/>
      <c r="H3716" s="1"/>
      <c r="I3716" s="1"/>
      <c r="J3716" s="1"/>
    </row>
    <row r="3717" spans="3:10" x14ac:dyDescent="0.25">
      <c r="C3717" s="1"/>
      <c r="D3717" s="1"/>
      <c r="E3717" s="1"/>
      <c r="G3717" s="1"/>
      <c r="H3717" s="1"/>
      <c r="I3717" s="1"/>
      <c r="J3717" s="1"/>
    </row>
    <row r="3718" spans="3:10" x14ac:dyDescent="0.25">
      <c r="C3718" s="1"/>
      <c r="D3718" s="1"/>
      <c r="E3718" s="1"/>
      <c r="G3718" s="1"/>
      <c r="H3718" s="1"/>
      <c r="I3718" s="1"/>
      <c r="J3718" s="1"/>
    </row>
    <row r="3719" spans="3:10" x14ac:dyDescent="0.25">
      <c r="C3719" s="1"/>
      <c r="D3719" s="1"/>
      <c r="E3719" s="1"/>
      <c r="G3719" s="1"/>
      <c r="H3719" s="1"/>
      <c r="I3719" s="1"/>
      <c r="J3719" s="1"/>
    </row>
    <row r="3720" spans="3:10" x14ac:dyDescent="0.25">
      <c r="C3720" s="1"/>
      <c r="D3720" s="1"/>
      <c r="E3720" s="1"/>
      <c r="G3720" s="1"/>
      <c r="H3720" s="1"/>
      <c r="I3720" s="1"/>
      <c r="J3720" s="1"/>
    </row>
    <row r="3721" spans="3:10" x14ac:dyDescent="0.25">
      <c r="C3721" s="1"/>
      <c r="D3721" s="1"/>
      <c r="E3721" s="1"/>
      <c r="G3721" s="1"/>
      <c r="H3721" s="1"/>
      <c r="I3721" s="1"/>
      <c r="J3721" s="1"/>
    </row>
    <row r="3722" spans="3:10" x14ac:dyDescent="0.25">
      <c r="C3722" s="1"/>
      <c r="D3722" s="1"/>
      <c r="E3722" s="1"/>
      <c r="G3722" s="1"/>
      <c r="H3722" s="1"/>
      <c r="I3722" s="1"/>
      <c r="J3722" s="1"/>
    </row>
    <row r="3723" spans="3:10" x14ac:dyDescent="0.25">
      <c r="C3723" s="1"/>
      <c r="D3723" s="1"/>
      <c r="E3723" s="1"/>
      <c r="G3723" s="1"/>
      <c r="H3723" s="1"/>
      <c r="I3723" s="1"/>
      <c r="J3723" s="1"/>
    </row>
    <row r="3724" spans="3:10" x14ac:dyDescent="0.25">
      <c r="C3724" s="1"/>
      <c r="D3724" s="1"/>
      <c r="E3724" s="1"/>
      <c r="G3724" s="1"/>
      <c r="H3724" s="1"/>
      <c r="I3724" s="1"/>
      <c r="J3724" s="1"/>
    </row>
    <row r="3725" spans="3:10" x14ac:dyDescent="0.25">
      <c r="C3725" s="1"/>
      <c r="D3725" s="1"/>
      <c r="E3725" s="1"/>
      <c r="G3725" s="1"/>
      <c r="H3725" s="1"/>
      <c r="I3725" s="1"/>
      <c r="J3725" s="1"/>
    </row>
    <row r="3726" spans="3:10" x14ac:dyDescent="0.25">
      <c r="C3726" s="1"/>
      <c r="D3726" s="1"/>
      <c r="E3726" s="1"/>
      <c r="G3726" s="1"/>
      <c r="H3726" s="1"/>
      <c r="I3726" s="1"/>
      <c r="J3726" s="1"/>
    </row>
    <row r="3727" spans="3:10" x14ac:dyDescent="0.25">
      <c r="C3727" s="1"/>
      <c r="D3727" s="1"/>
      <c r="E3727" s="1"/>
      <c r="G3727" s="1"/>
      <c r="H3727" s="1"/>
      <c r="I3727" s="1"/>
      <c r="J3727" s="1"/>
    </row>
    <row r="3728" spans="3:10" x14ac:dyDescent="0.25">
      <c r="C3728" s="1"/>
      <c r="D3728" s="1"/>
      <c r="E3728" s="1"/>
      <c r="G3728" s="1"/>
      <c r="H3728" s="1"/>
      <c r="I3728" s="1"/>
      <c r="J3728" s="1"/>
    </row>
    <row r="3729" spans="3:10" x14ac:dyDescent="0.25">
      <c r="C3729" s="1"/>
      <c r="D3729" s="1"/>
      <c r="E3729" s="1"/>
      <c r="G3729" s="1"/>
      <c r="H3729" s="1"/>
      <c r="I3729" s="1"/>
      <c r="J3729" s="1"/>
    </row>
    <row r="3730" spans="3:10" x14ac:dyDescent="0.25">
      <c r="C3730" s="1"/>
      <c r="D3730" s="1"/>
      <c r="E3730" s="1"/>
      <c r="G3730" s="1"/>
      <c r="H3730" s="1"/>
      <c r="I3730" s="1"/>
      <c r="J3730" s="1"/>
    </row>
    <row r="3731" spans="3:10" x14ac:dyDescent="0.25">
      <c r="C3731" s="1"/>
      <c r="D3731" s="1"/>
      <c r="E3731" s="1"/>
      <c r="G3731" s="1"/>
      <c r="H3731" s="1"/>
      <c r="I3731" s="1"/>
      <c r="J3731" s="1"/>
    </row>
    <row r="3732" spans="3:10" x14ac:dyDescent="0.25">
      <c r="C3732" s="1"/>
      <c r="D3732" s="1"/>
      <c r="E3732" s="1"/>
      <c r="G3732" s="1"/>
      <c r="H3732" s="1"/>
      <c r="I3732" s="1"/>
      <c r="J3732" s="1"/>
    </row>
    <row r="3733" spans="3:10" x14ac:dyDescent="0.25">
      <c r="C3733" s="1"/>
      <c r="D3733" s="1"/>
      <c r="E3733" s="1"/>
      <c r="G3733" s="1"/>
      <c r="H3733" s="1"/>
      <c r="I3733" s="1"/>
      <c r="J3733" s="1"/>
    </row>
    <row r="3734" spans="3:10" x14ac:dyDescent="0.25">
      <c r="C3734" s="1"/>
      <c r="D3734" s="1"/>
      <c r="E3734" s="1"/>
      <c r="G3734" s="1"/>
      <c r="H3734" s="1"/>
      <c r="I3734" s="1"/>
      <c r="J3734" s="1"/>
    </row>
    <row r="3735" spans="3:10" x14ac:dyDescent="0.25">
      <c r="C3735" s="1"/>
      <c r="D3735" s="1"/>
      <c r="E3735" s="1"/>
      <c r="G3735" s="1"/>
      <c r="H3735" s="1"/>
      <c r="I3735" s="1"/>
      <c r="J3735" s="1"/>
    </row>
    <row r="3736" spans="3:10" x14ac:dyDescent="0.25">
      <c r="C3736" s="1"/>
      <c r="D3736" s="1"/>
      <c r="E3736" s="1"/>
      <c r="G3736" s="1"/>
      <c r="H3736" s="1"/>
      <c r="I3736" s="1"/>
      <c r="J3736" s="1"/>
    </row>
    <row r="3737" spans="3:10" x14ac:dyDescent="0.25">
      <c r="C3737" s="1"/>
      <c r="D3737" s="1"/>
      <c r="E3737" s="1"/>
      <c r="G3737" s="1"/>
      <c r="H3737" s="1"/>
      <c r="I3737" s="1"/>
      <c r="J3737" s="1"/>
    </row>
    <row r="3738" spans="3:10" x14ac:dyDescent="0.25">
      <c r="C3738" s="1"/>
      <c r="D3738" s="1"/>
      <c r="E3738" s="1"/>
      <c r="G3738" s="1"/>
      <c r="H3738" s="1"/>
      <c r="I3738" s="1"/>
      <c r="J3738" s="1"/>
    </row>
    <row r="3739" spans="3:10" x14ac:dyDescent="0.25">
      <c r="C3739" s="1"/>
      <c r="D3739" s="1"/>
      <c r="E3739" s="1"/>
      <c r="G3739" s="1"/>
      <c r="H3739" s="1"/>
      <c r="I3739" s="1"/>
      <c r="J3739" s="1"/>
    </row>
    <row r="3740" spans="3:10" x14ac:dyDescent="0.25">
      <c r="C3740" s="1"/>
      <c r="D3740" s="1"/>
      <c r="E3740" s="1"/>
      <c r="G3740" s="1"/>
      <c r="H3740" s="1"/>
      <c r="I3740" s="1"/>
      <c r="J3740" s="1"/>
    </row>
    <row r="3741" spans="3:10" x14ac:dyDescent="0.25">
      <c r="C3741" s="1"/>
      <c r="D3741" s="1"/>
      <c r="E3741" s="1"/>
      <c r="G3741" s="1"/>
      <c r="H3741" s="1"/>
      <c r="I3741" s="1"/>
      <c r="J3741" s="1"/>
    </row>
    <row r="3742" spans="3:10" x14ac:dyDescent="0.25">
      <c r="C3742" s="1"/>
      <c r="D3742" s="1"/>
      <c r="E3742" s="1"/>
      <c r="G3742" s="1"/>
      <c r="H3742" s="1"/>
      <c r="I3742" s="1"/>
      <c r="J3742" s="1"/>
    </row>
    <row r="3743" spans="3:10" x14ac:dyDescent="0.25">
      <c r="C3743" s="1"/>
      <c r="D3743" s="1"/>
      <c r="E3743" s="1"/>
      <c r="G3743" s="1"/>
      <c r="H3743" s="1"/>
      <c r="I3743" s="1"/>
      <c r="J3743" s="1"/>
    </row>
    <row r="3744" spans="3:10" x14ac:dyDescent="0.25">
      <c r="C3744" s="1"/>
      <c r="D3744" s="1"/>
      <c r="E3744" s="1"/>
      <c r="G3744" s="1"/>
      <c r="H3744" s="1"/>
      <c r="I3744" s="1"/>
      <c r="J3744" s="1"/>
    </row>
    <row r="3745" spans="3:10" x14ac:dyDescent="0.25">
      <c r="C3745" s="1"/>
      <c r="D3745" s="1"/>
      <c r="E3745" s="1"/>
      <c r="G3745" s="1"/>
      <c r="H3745" s="1"/>
      <c r="I3745" s="1"/>
      <c r="J3745" s="1"/>
    </row>
    <row r="3746" spans="3:10" x14ac:dyDescent="0.25">
      <c r="C3746" s="1"/>
      <c r="D3746" s="1"/>
      <c r="E3746" s="1"/>
      <c r="G3746" s="1"/>
      <c r="H3746" s="1"/>
      <c r="I3746" s="1"/>
      <c r="J3746" s="1"/>
    </row>
    <row r="3747" spans="3:10" x14ac:dyDescent="0.25">
      <c r="C3747" s="1"/>
      <c r="D3747" s="1"/>
      <c r="E3747" s="1"/>
      <c r="G3747" s="1"/>
      <c r="H3747" s="1"/>
      <c r="I3747" s="1"/>
      <c r="J3747" s="1"/>
    </row>
    <row r="3748" spans="3:10" x14ac:dyDescent="0.25">
      <c r="C3748" s="1"/>
      <c r="D3748" s="1"/>
      <c r="E3748" s="1"/>
      <c r="G3748" s="1"/>
      <c r="H3748" s="1"/>
      <c r="I3748" s="1"/>
      <c r="J3748" s="1"/>
    </row>
    <row r="3749" spans="3:10" x14ac:dyDescent="0.25">
      <c r="C3749" s="1"/>
      <c r="D3749" s="1"/>
      <c r="E3749" s="1"/>
      <c r="G3749" s="1"/>
      <c r="H3749" s="1"/>
      <c r="I3749" s="1"/>
      <c r="J3749" s="1"/>
    </row>
    <row r="3750" spans="3:10" x14ac:dyDescent="0.25">
      <c r="C3750" s="1"/>
      <c r="D3750" s="1"/>
      <c r="E3750" s="1"/>
      <c r="G3750" s="1"/>
      <c r="H3750" s="1"/>
      <c r="I3750" s="1"/>
      <c r="J3750" s="1"/>
    </row>
    <row r="3751" spans="3:10" x14ac:dyDescent="0.25">
      <c r="C3751" s="1"/>
      <c r="D3751" s="1"/>
      <c r="E3751" s="1"/>
      <c r="G3751" s="1"/>
      <c r="H3751" s="1"/>
      <c r="I3751" s="1"/>
      <c r="J3751" s="1"/>
    </row>
    <row r="3752" spans="3:10" x14ac:dyDescent="0.25">
      <c r="C3752" s="1"/>
      <c r="D3752" s="1"/>
      <c r="E3752" s="1"/>
      <c r="G3752" s="1"/>
      <c r="H3752" s="1"/>
      <c r="I3752" s="1"/>
      <c r="J3752" s="1"/>
    </row>
    <row r="3753" spans="3:10" x14ac:dyDescent="0.25">
      <c r="C3753" s="1"/>
      <c r="D3753" s="1"/>
      <c r="E3753" s="1"/>
      <c r="G3753" s="1"/>
      <c r="H3753" s="1"/>
      <c r="I3753" s="1"/>
      <c r="J3753" s="1"/>
    </row>
    <row r="3754" spans="3:10" x14ac:dyDescent="0.25">
      <c r="C3754" s="1"/>
      <c r="D3754" s="1"/>
      <c r="E3754" s="1"/>
      <c r="G3754" s="1"/>
      <c r="H3754" s="1"/>
      <c r="I3754" s="1"/>
      <c r="J3754" s="1"/>
    </row>
    <row r="3755" spans="3:10" x14ac:dyDescent="0.25">
      <c r="C3755" s="1"/>
      <c r="D3755" s="1"/>
      <c r="E3755" s="1"/>
      <c r="G3755" s="1"/>
      <c r="H3755" s="1"/>
      <c r="I3755" s="1"/>
      <c r="J3755" s="1"/>
    </row>
    <row r="3756" spans="3:10" x14ac:dyDescent="0.25">
      <c r="C3756" s="1"/>
      <c r="D3756" s="1"/>
      <c r="E3756" s="1"/>
      <c r="G3756" s="1"/>
      <c r="H3756" s="1"/>
      <c r="I3756" s="1"/>
      <c r="J3756" s="1"/>
    </row>
    <row r="3757" spans="3:10" x14ac:dyDescent="0.25">
      <c r="C3757" s="1"/>
      <c r="D3757" s="1"/>
      <c r="E3757" s="1"/>
      <c r="G3757" s="1"/>
      <c r="H3757" s="1"/>
      <c r="I3757" s="1"/>
      <c r="J3757" s="1"/>
    </row>
    <row r="3758" spans="3:10" x14ac:dyDescent="0.25">
      <c r="C3758" s="1"/>
      <c r="D3758" s="1"/>
      <c r="E3758" s="1"/>
      <c r="G3758" s="1"/>
      <c r="H3758" s="1"/>
      <c r="I3758" s="1"/>
      <c r="J3758" s="1"/>
    </row>
    <row r="3759" spans="3:10" x14ac:dyDescent="0.25">
      <c r="C3759" s="1"/>
      <c r="D3759" s="1"/>
      <c r="E3759" s="1"/>
      <c r="G3759" s="1"/>
      <c r="H3759" s="1"/>
      <c r="I3759" s="1"/>
      <c r="J3759" s="1"/>
    </row>
    <row r="3760" spans="3:10" x14ac:dyDescent="0.25">
      <c r="C3760" s="1"/>
      <c r="D3760" s="1"/>
      <c r="E3760" s="1"/>
      <c r="G3760" s="1"/>
      <c r="H3760" s="1"/>
      <c r="I3760" s="1"/>
      <c r="J3760" s="1"/>
    </row>
    <row r="3761" spans="3:10" x14ac:dyDescent="0.25">
      <c r="C3761" s="1"/>
      <c r="D3761" s="1"/>
      <c r="E3761" s="1"/>
      <c r="G3761" s="1"/>
      <c r="H3761" s="1"/>
      <c r="I3761" s="1"/>
      <c r="J3761" s="1"/>
    </row>
    <row r="3762" spans="3:10" x14ac:dyDescent="0.25">
      <c r="C3762" s="1"/>
      <c r="D3762" s="1"/>
      <c r="E3762" s="1"/>
      <c r="G3762" s="1"/>
      <c r="H3762" s="1"/>
      <c r="I3762" s="1"/>
      <c r="J3762" s="1"/>
    </row>
    <row r="3763" spans="3:10" x14ac:dyDescent="0.25">
      <c r="C3763" s="1"/>
      <c r="D3763" s="1"/>
      <c r="E3763" s="1"/>
      <c r="G3763" s="1"/>
      <c r="H3763" s="1"/>
      <c r="I3763" s="1"/>
      <c r="J3763" s="1"/>
    </row>
    <row r="3764" spans="3:10" x14ac:dyDescent="0.25">
      <c r="C3764" s="1"/>
      <c r="D3764" s="1"/>
      <c r="E3764" s="1"/>
      <c r="G3764" s="1"/>
      <c r="H3764" s="1"/>
      <c r="I3764" s="1"/>
      <c r="J3764" s="1"/>
    </row>
    <row r="3765" spans="3:10" x14ac:dyDescent="0.25">
      <c r="C3765" s="1"/>
      <c r="D3765" s="1"/>
      <c r="E3765" s="1"/>
      <c r="G3765" s="1"/>
      <c r="H3765" s="1"/>
      <c r="I3765" s="1"/>
      <c r="J3765" s="1"/>
    </row>
    <row r="3766" spans="3:10" x14ac:dyDescent="0.25">
      <c r="C3766" s="1"/>
      <c r="D3766" s="1"/>
      <c r="E3766" s="1"/>
      <c r="G3766" s="1"/>
      <c r="H3766" s="1"/>
      <c r="I3766" s="1"/>
      <c r="J3766" s="1"/>
    </row>
    <row r="3767" spans="3:10" x14ac:dyDescent="0.25">
      <c r="C3767" s="1"/>
      <c r="D3767" s="1"/>
      <c r="E3767" s="1"/>
      <c r="G3767" s="1"/>
      <c r="H3767" s="1"/>
      <c r="I3767" s="1"/>
      <c r="J3767" s="1"/>
    </row>
    <row r="3768" spans="3:10" x14ac:dyDescent="0.25">
      <c r="C3768" s="1"/>
      <c r="D3768" s="1"/>
      <c r="E3768" s="1"/>
      <c r="G3768" s="1"/>
      <c r="H3768" s="1"/>
      <c r="I3768" s="1"/>
      <c r="J3768" s="1"/>
    </row>
    <row r="3769" spans="3:10" x14ac:dyDescent="0.25">
      <c r="C3769" s="1"/>
      <c r="D3769" s="1"/>
      <c r="E3769" s="1"/>
      <c r="G3769" s="1"/>
      <c r="H3769" s="1"/>
      <c r="I3769" s="1"/>
      <c r="J3769" s="1"/>
    </row>
    <row r="3770" spans="3:10" x14ac:dyDescent="0.25">
      <c r="C3770" s="1"/>
      <c r="D3770" s="1"/>
      <c r="E3770" s="1"/>
      <c r="G3770" s="1"/>
      <c r="H3770" s="1"/>
      <c r="I3770" s="1"/>
      <c r="J3770" s="1"/>
    </row>
    <row r="3771" spans="3:10" x14ac:dyDescent="0.25">
      <c r="C3771" s="1"/>
      <c r="D3771" s="1"/>
      <c r="E3771" s="1"/>
      <c r="G3771" s="1"/>
      <c r="H3771" s="1"/>
      <c r="I3771" s="1"/>
      <c r="J3771" s="1"/>
    </row>
    <row r="3772" spans="3:10" x14ac:dyDescent="0.25">
      <c r="C3772" s="1"/>
      <c r="D3772" s="1"/>
      <c r="E3772" s="1"/>
      <c r="G3772" s="1"/>
      <c r="H3772" s="1"/>
      <c r="I3772" s="1"/>
      <c r="J3772" s="1"/>
    </row>
    <row r="3773" spans="3:10" x14ac:dyDescent="0.25">
      <c r="C3773" s="1"/>
      <c r="D3773" s="1"/>
      <c r="E3773" s="1"/>
      <c r="G3773" s="1"/>
      <c r="H3773" s="1"/>
      <c r="I3773" s="1"/>
      <c r="J3773" s="1"/>
    </row>
    <row r="3774" spans="3:10" x14ac:dyDescent="0.25">
      <c r="C3774" s="1"/>
      <c r="D3774" s="1"/>
      <c r="E3774" s="1"/>
      <c r="G3774" s="1"/>
      <c r="H3774" s="1"/>
      <c r="I3774" s="1"/>
      <c r="J3774" s="1"/>
    </row>
    <row r="3775" spans="3:10" x14ac:dyDescent="0.25">
      <c r="C3775" s="1"/>
      <c r="D3775" s="1"/>
      <c r="E3775" s="1"/>
      <c r="G3775" s="1"/>
      <c r="H3775" s="1"/>
      <c r="I3775" s="1"/>
      <c r="J3775" s="1"/>
    </row>
    <row r="3776" spans="3:10" x14ac:dyDescent="0.25">
      <c r="C3776" s="1"/>
      <c r="D3776" s="1"/>
      <c r="E3776" s="1"/>
      <c r="G3776" s="1"/>
      <c r="H3776" s="1"/>
      <c r="I3776" s="1"/>
      <c r="J3776" s="1"/>
    </row>
    <row r="3777" spans="3:10" x14ac:dyDescent="0.25">
      <c r="C3777" s="1"/>
      <c r="D3777" s="1"/>
      <c r="E3777" s="1"/>
      <c r="G3777" s="1"/>
      <c r="H3777" s="1"/>
      <c r="I3777" s="1"/>
      <c r="J3777" s="1"/>
    </row>
    <row r="3778" spans="3:10" x14ac:dyDescent="0.25">
      <c r="C3778" s="1"/>
      <c r="D3778" s="1"/>
      <c r="E3778" s="1"/>
      <c r="G3778" s="1"/>
      <c r="H3778" s="1"/>
      <c r="I3778" s="1"/>
      <c r="J3778" s="1"/>
    </row>
    <row r="3779" spans="3:10" x14ac:dyDescent="0.25">
      <c r="C3779" s="1"/>
      <c r="D3779" s="1"/>
      <c r="E3779" s="1"/>
      <c r="G3779" s="1"/>
      <c r="H3779" s="1"/>
      <c r="I3779" s="1"/>
      <c r="J3779" s="1"/>
    </row>
    <row r="3780" spans="3:10" x14ac:dyDescent="0.25">
      <c r="C3780" s="1"/>
      <c r="D3780" s="1"/>
      <c r="E3780" s="1"/>
      <c r="G3780" s="1"/>
      <c r="H3780" s="1"/>
      <c r="I3780" s="1"/>
      <c r="J3780" s="1"/>
    </row>
    <row r="3781" spans="3:10" x14ac:dyDescent="0.25">
      <c r="C3781" s="1"/>
      <c r="D3781" s="1"/>
      <c r="E3781" s="1"/>
      <c r="G3781" s="1"/>
      <c r="H3781" s="1"/>
      <c r="I3781" s="1"/>
      <c r="J3781" s="1"/>
    </row>
    <row r="3782" spans="3:10" x14ac:dyDescent="0.25">
      <c r="C3782" s="1"/>
      <c r="D3782" s="1"/>
      <c r="E3782" s="1"/>
      <c r="G3782" s="1"/>
      <c r="H3782" s="1"/>
      <c r="I3782" s="1"/>
      <c r="J3782" s="1"/>
    </row>
    <row r="3783" spans="3:10" x14ac:dyDescent="0.25">
      <c r="C3783" s="1"/>
      <c r="D3783" s="1"/>
      <c r="E3783" s="1"/>
      <c r="G3783" s="1"/>
      <c r="H3783" s="1"/>
      <c r="I3783" s="1"/>
      <c r="J3783" s="1"/>
    </row>
    <row r="3784" spans="3:10" x14ac:dyDescent="0.25">
      <c r="C3784" s="1"/>
      <c r="D3784" s="1"/>
      <c r="E3784" s="1"/>
      <c r="G3784" s="1"/>
      <c r="H3784" s="1"/>
      <c r="I3784" s="1"/>
      <c r="J3784" s="1"/>
    </row>
    <row r="3785" spans="3:10" x14ac:dyDescent="0.25">
      <c r="C3785" s="1"/>
      <c r="D3785" s="1"/>
      <c r="E3785" s="1"/>
      <c r="G3785" s="1"/>
      <c r="H3785" s="1"/>
      <c r="I3785" s="1"/>
      <c r="J3785" s="1"/>
    </row>
    <row r="3786" spans="3:10" x14ac:dyDescent="0.25">
      <c r="C3786" s="1"/>
      <c r="D3786" s="1"/>
      <c r="E3786" s="1"/>
      <c r="G3786" s="1"/>
      <c r="H3786" s="1"/>
      <c r="I3786" s="1"/>
      <c r="J3786" s="1"/>
    </row>
    <row r="3787" spans="3:10" x14ac:dyDescent="0.25">
      <c r="C3787" s="1"/>
      <c r="D3787" s="1"/>
      <c r="E3787" s="1"/>
      <c r="G3787" s="1"/>
      <c r="H3787" s="1"/>
      <c r="I3787" s="1"/>
      <c r="J3787" s="1"/>
    </row>
    <row r="3788" spans="3:10" x14ac:dyDescent="0.25">
      <c r="C3788" s="1"/>
      <c r="D3788" s="1"/>
      <c r="E3788" s="1"/>
      <c r="G3788" s="1"/>
      <c r="H3788" s="1"/>
      <c r="I3788" s="1"/>
      <c r="J3788" s="1"/>
    </row>
    <row r="3789" spans="3:10" x14ac:dyDescent="0.25">
      <c r="C3789" s="1"/>
      <c r="D3789" s="1"/>
      <c r="E3789" s="1"/>
      <c r="G3789" s="1"/>
      <c r="H3789" s="1"/>
      <c r="I3789" s="1"/>
      <c r="J3789" s="1"/>
    </row>
    <row r="3790" spans="3:10" x14ac:dyDescent="0.25">
      <c r="C3790" s="1"/>
      <c r="D3790" s="1"/>
      <c r="E3790" s="1"/>
      <c r="G3790" s="1"/>
      <c r="H3790" s="1"/>
      <c r="I3790" s="1"/>
      <c r="J3790" s="1"/>
    </row>
    <row r="3791" spans="3:10" x14ac:dyDescent="0.25">
      <c r="C3791" s="1"/>
      <c r="D3791" s="1"/>
      <c r="E3791" s="1"/>
      <c r="G3791" s="1"/>
      <c r="H3791" s="1"/>
      <c r="I3791" s="1"/>
      <c r="J3791" s="1"/>
    </row>
    <row r="3792" spans="3:10" x14ac:dyDescent="0.25">
      <c r="C3792" s="1"/>
      <c r="D3792" s="1"/>
      <c r="E3792" s="1"/>
      <c r="G3792" s="1"/>
      <c r="H3792" s="1"/>
      <c r="I3792" s="1"/>
      <c r="J3792" s="1"/>
    </row>
    <row r="3793" spans="3:10" x14ac:dyDescent="0.25">
      <c r="C3793" s="1"/>
      <c r="D3793" s="1"/>
      <c r="E3793" s="1"/>
      <c r="G3793" s="1"/>
      <c r="H3793" s="1"/>
      <c r="I3793" s="1"/>
      <c r="J3793" s="1"/>
    </row>
    <row r="3794" spans="3:10" x14ac:dyDescent="0.25">
      <c r="C3794" s="1"/>
      <c r="D3794" s="1"/>
      <c r="E3794" s="1"/>
      <c r="G3794" s="1"/>
      <c r="H3794" s="1"/>
      <c r="I3794" s="1"/>
      <c r="J3794" s="1"/>
    </row>
    <row r="3795" spans="3:10" x14ac:dyDescent="0.25">
      <c r="C3795" s="1"/>
      <c r="D3795" s="1"/>
      <c r="E3795" s="1"/>
      <c r="G3795" s="1"/>
      <c r="H3795" s="1"/>
      <c r="I3795" s="1"/>
      <c r="J3795" s="1"/>
    </row>
    <row r="3796" spans="3:10" x14ac:dyDescent="0.25">
      <c r="C3796" s="1"/>
      <c r="D3796" s="1"/>
      <c r="E3796" s="1"/>
      <c r="G3796" s="1"/>
      <c r="H3796" s="1"/>
      <c r="I3796" s="1"/>
      <c r="J3796" s="1"/>
    </row>
    <row r="3797" spans="3:10" x14ac:dyDescent="0.25">
      <c r="C3797" s="1"/>
      <c r="D3797" s="1"/>
      <c r="E3797" s="1"/>
      <c r="G3797" s="1"/>
      <c r="H3797" s="1"/>
      <c r="I3797" s="1"/>
      <c r="J3797" s="1"/>
    </row>
    <row r="3798" spans="3:10" x14ac:dyDescent="0.25">
      <c r="C3798" s="1"/>
      <c r="D3798" s="1"/>
      <c r="E3798" s="1"/>
      <c r="G3798" s="1"/>
      <c r="H3798" s="1"/>
      <c r="I3798" s="1"/>
      <c r="J3798" s="1"/>
    </row>
    <row r="3799" spans="3:10" x14ac:dyDescent="0.25">
      <c r="C3799" s="1"/>
      <c r="D3799" s="1"/>
      <c r="E3799" s="1"/>
      <c r="G3799" s="1"/>
      <c r="H3799" s="1"/>
      <c r="I3799" s="1"/>
      <c r="J3799" s="1"/>
    </row>
    <row r="3800" spans="3:10" x14ac:dyDescent="0.25">
      <c r="C3800" s="1"/>
      <c r="D3800" s="1"/>
      <c r="E3800" s="1"/>
      <c r="G3800" s="1"/>
      <c r="H3800" s="1"/>
      <c r="I3800" s="1"/>
      <c r="J3800" s="1"/>
    </row>
    <row r="3801" spans="3:10" x14ac:dyDescent="0.25">
      <c r="C3801" s="1"/>
      <c r="D3801" s="1"/>
      <c r="E3801" s="1"/>
      <c r="G3801" s="1"/>
      <c r="H3801" s="1"/>
      <c r="I3801" s="1"/>
      <c r="J3801" s="1"/>
    </row>
    <row r="3802" spans="3:10" x14ac:dyDescent="0.25">
      <c r="C3802" s="1"/>
      <c r="D3802" s="1"/>
      <c r="E3802" s="1"/>
      <c r="G3802" s="1"/>
      <c r="H3802" s="1"/>
      <c r="I3802" s="1"/>
      <c r="J3802" s="1"/>
    </row>
    <row r="3803" spans="3:10" x14ac:dyDescent="0.25">
      <c r="C3803" s="1"/>
      <c r="D3803" s="1"/>
      <c r="E3803" s="1"/>
      <c r="G3803" s="1"/>
      <c r="H3803" s="1"/>
      <c r="I3803" s="1"/>
      <c r="J3803" s="1"/>
    </row>
    <row r="3804" spans="3:10" x14ac:dyDescent="0.25">
      <c r="C3804" s="1"/>
      <c r="D3804" s="1"/>
      <c r="E3804" s="1"/>
      <c r="G3804" s="1"/>
      <c r="H3804" s="1"/>
      <c r="I3804" s="1"/>
      <c r="J3804" s="1"/>
    </row>
    <row r="3805" spans="3:10" x14ac:dyDescent="0.25">
      <c r="C3805" s="1"/>
      <c r="D3805" s="1"/>
      <c r="E3805" s="1"/>
      <c r="G3805" s="1"/>
      <c r="H3805" s="1"/>
      <c r="I3805" s="1"/>
      <c r="J3805" s="1"/>
    </row>
    <row r="3806" spans="3:10" x14ac:dyDescent="0.25">
      <c r="C3806" s="1"/>
      <c r="D3806" s="1"/>
      <c r="E3806" s="1"/>
      <c r="G3806" s="1"/>
      <c r="H3806" s="1"/>
      <c r="I3806" s="1"/>
      <c r="J3806" s="1"/>
    </row>
    <row r="3807" spans="3:10" x14ac:dyDescent="0.25">
      <c r="C3807" s="1"/>
      <c r="D3807" s="1"/>
      <c r="E3807" s="1"/>
      <c r="G3807" s="1"/>
      <c r="H3807" s="1"/>
      <c r="I3807" s="1"/>
      <c r="J3807" s="1"/>
    </row>
    <row r="3808" spans="3:10" x14ac:dyDescent="0.25">
      <c r="C3808" s="1"/>
      <c r="D3808" s="1"/>
      <c r="E3808" s="1"/>
      <c r="G3808" s="1"/>
      <c r="H3808" s="1"/>
      <c r="I3808" s="1"/>
      <c r="J3808" s="1"/>
    </row>
    <row r="3809" spans="3:10" x14ac:dyDescent="0.25">
      <c r="C3809" s="1"/>
      <c r="D3809" s="1"/>
      <c r="E3809" s="1"/>
      <c r="G3809" s="1"/>
      <c r="H3809" s="1"/>
      <c r="I3809" s="1"/>
      <c r="J3809" s="1"/>
    </row>
    <row r="3810" spans="3:10" x14ac:dyDescent="0.25">
      <c r="C3810" s="1"/>
      <c r="D3810" s="1"/>
      <c r="E3810" s="1"/>
      <c r="G3810" s="1"/>
      <c r="H3810" s="1"/>
      <c r="I3810" s="1"/>
      <c r="J3810" s="1"/>
    </row>
    <row r="3811" spans="3:10" x14ac:dyDescent="0.25">
      <c r="C3811" s="1"/>
      <c r="D3811" s="1"/>
      <c r="E3811" s="1"/>
      <c r="G3811" s="1"/>
      <c r="H3811" s="1"/>
      <c r="I3811" s="1"/>
      <c r="J3811" s="1"/>
    </row>
    <row r="3812" spans="3:10" x14ac:dyDescent="0.25">
      <c r="C3812" s="1"/>
      <c r="D3812" s="1"/>
      <c r="E3812" s="1"/>
      <c r="G3812" s="1"/>
      <c r="H3812" s="1"/>
      <c r="I3812" s="1"/>
      <c r="J3812" s="1"/>
    </row>
    <row r="3813" spans="3:10" x14ac:dyDescent="0.25">
      <c r="C3813" s="1"/>
      <c r="D3813" s="1"/>
      <c r="E3813" s="1"/>
      <c r="G3813" s="1"/>
      <c r="H3813" s="1"/>
      <c r="I3813" s="1"/>
      <c r="J3813" s="1"/>
    </row>
    <row r="3814" spans="3:10" x14ac:dyDescent="0.25">
      <c r="C3814" s="1"/>
      <c r="D3814" s="1"/>
      <c r="E3814" s="1"/>
      <c r="G3814" s="1"/>
      <c r="H3814" s="1"/>
      <c r="I3814" s="1"/>
      <c r="J3814" s="1"/>
    </row>
    <row r="3815" spans="3:10" x14ac:dyDescent="0.25">
      <c r="C3815" s="1"/>
      <c r="D3815" s="1"/>
      <c r="E3815" s="1"/>
      <c r="G3815" s="1"/>
      <c r="H3815" s="1"/>
      <c r="I3815" s="1"/>
      <c r="J3815" s="1"/>
    </row>
    <row r="3816" spans="3:10" x14ac:dyDescent="0.25">
      <c r="C3816" s="1"/>
      <c r="D3816" s="1"/>
      <c r="E3816" s="1"/>
      <c r="G3816" s="1"/>
      <c r="H3816" s="1"/>
      <c r="I3816" s="1"/>
      <c r="J3816" s="1"/>
    </row>
    <row r="3817" spans="3:10" x14ac:dyDescent="0.25">
      <c r="C3817" s="1"/>
      <c r="D3817" s="1"/>
      <c r="E3817" s="1"/>
      <c r="G3817" s="1"/>
      <c r="H3817" s="1"/>
      <c r="I3817" s="1"/>
      <c r="J3817" s="1"/>
    </row>
    <row r="3818" spans="3:10" x14ac:dyDescent="0.25">
      <c r="C3818" s="1"/>
      <c r="D3818" s="1"/>
      <c r="E3818" s="1"/>
      <c r="G3818" s="1"/>
      <c r="H3818" s="1"/>
      <c r="I3818" s="1"/>
      <c r="J3818" s="1"/>
    </row>
    <row r="3819" spans="3:10" x14ac:dyDescent="0.25">
      <c r="C3819" s="1"/>
      <c r="D3819" s="1"/>
      <c r="E3819" s="1"/>
      <c r="G3819" s="1"/>
      <c r="H3819" s="1"/>
      <c r="I3819" s="1"/>
      <c r="J3819" s="1"/>
    </row>
    <row r="3820" spans="3:10" x14ac:dyDescent="0.25">
      <c r="C3820" s="1"/>
      <c r="D3820" s="1"/>
      <c r="E3820" s="1"/>
      <c r="G3820" s="1"/>
      <c r="H3820" s="1"/>
      <c r="I3820" s="1"/>
      <c r="J3820" s="1"/>
    </row>
    <row r="3821" spans="3:10" x14ac:dyDescent="0.25">
      <c r="C3821" s="1"/>
      <c r="D3821" s="1"/>
      <c r="E3821" s="1"/>
      <c r="G3821" s="1"/>
      <c r="H3821" s="1"/>
      <c r="I3821" s="1"/>
      <c r="J3821" s="1"/>
    </row>
    <row r="3822" spans="3:10" x14ac:dyDescent="0.25">
      <c r="C3822" s="1"/>
      <c r="D3822" s="1"/>
      <c r="E3822" s="1"/>
      <c r="G3822" s="1"/>
      <c r="H3822" s="1"/>
      <c r="I3822" s="1"/>
      <c r="J3822" s="1"/>
    </row>
    <row r="3823" spans="3:10" x14ac:dyDescent="0.25">
      <c r="C3823" s="1"/>
      <c r="D3823" s="1"/>
      <c r="E3823" s="1"/>
      <c r="G3823" s="1"/>
      <c r="H3823" s="1"/>
      <c r="I3823" s="1"/>
      <c r="J3823" s="1"/>
    </row>
    <row r="3824" spans="3:10" x14ac:dyDescent="0.25">
      <c r="C3824" s="1"/>
      <c r="D3824" s="1"/>
      <c r="E3824" s="1"/>
      <c r="G3824" s="1"/>
      <c r="H3824" s="1"/>
      <c r="I3824" s="1"/>
      <c r="J3824" s="1"/>
    </row>
    <row r="3825" spans="3:10" x14ac:dyDescent="0.25">
      <c r="C3825" s="1"/>
      <c r="D3825" s="1"/>
      <c r="E3825" s="1"/>
      <c r="G3825" s="1"/>
      <c r="H3825" s="1"/>
      <c r="I3825" s="1"/>
      <c r="J3825" s="1"/>
    </row>
    <row r="3826" spans="3:10" x14ac:dyDescent="0.25">
      <c r="C3826" s="1"/>
      <c r="D3826" s="1"/>
      <c r="E3826" s="1"/>
      <c r="G3826" s="1"/>
      <c r="H3826" s="1"/>
      <c r="I3826" s="1"/>
      <c r="J3826" s="1"/>
    </row>
    <row r="3827" spans="3:10" x14ac:dyDescent="0.25">
      <c r="C3827" s="1"/>
      <c r="D3827" s="1"/>
      <c r="E3827" s="1"/>
      <c r="G3827" s="1"/>
      <c r="H3827" s="1"/>
      <c r="I3827" s="1"/>
      <c r="J3827" s="1"/>
    </row>
    <row r="3828" spans="3:10" x14ac:dyDescent="0.25">
      <c r="C3828" s="1"/>
      <c r="D3828" s="1"/>
      <c r="E3828" s="1"/>
      <c r="G3828" s="1"/>
      <c r="H3828" s="1"/>
      <c r="I3828" s="1"/>
      <c r="J3828" s="1"/>
    </row>
    <row r="3829" spans="3:10" x14ac:dyDescent="0.25">
      <c r="C3829" s="1"/>
      <c r="D3829" s="1"/>
      <c r="E3829" s="1"/>
      <c r="G3829" s="1"/>
      <c r="H3829" s="1"/>
      <c r="I3829" s="1"/>
      <c r="J3829" s="1"/>
    </row>
    <row r="3830" spans="3:10" x14ac:dyDescent="0.25">
      <c r="C3830" s="1"/>
      <c r="D3830" s="1"/>
      <c r="E3830" s="1"/>
      <c r="G3830" s="1"/>
      <c r="H3830" s="1"/>
      <c r="I3830" s="1"/>
      <c r="J3830" s="1"/>
    </row>
    <row r="3831" spans="3:10" x14ac:dyDescent="0.25">
      <c r="C3831" s="1"/>
      <c r="D3831" s="1"/>
      <c r="E3831" s="1"/>
      <c r="G3831" s="1"/>
      <c r="H3831" s="1"/>
      <c r="I3831" s="1"/>
      <c r="J3831" s="1"/>
    </row>
    <row r="3832" spans="3:10" x14ac:dyDescent="0.25">
      <c r="C3832" s="1"/>
      <c r="D3832" s="1"/>
      <c r="E3832" s="1"/>
      <c r="G3832" s="1"/>
      <c r="H3832" s="1"/>
      <c r="I3832" s="1"/>
      <c r="J3832" s="1"/>
    </row>
    <row r="3833" spans="3:10" x14ac:dyDescent="0.25">
      <c r="C3833" s="1"/>
      <c r="D3833" s="1"/>
      <c r="E3833" s="1"/>
      <c r="G3833" s="1"/>
      <c r="H3833" s="1"/>
      <c r="I3833" s="1"/>
      <c r="J3833" s="1"/>
    </row>
    <row r="3834" spans="3:10" x14ac:dyDescent="0.25">
      <c r="C3834" s="1"/>
      <c r="D3834" s="1"/>
      <c r="E3834" s="1"/>
      <c r="G3834" s="1"/>
      <c r="H3834" s="1"/>
      <c r="I3834" s="1"/>
      <c r="J3834" s="1"/>
    </row>
    <row r="3835" spans="3:10" x14ac:dyDescent="0.25">
      <c r="C3835" s="1"/>
      <c r="D3835" s="1"/>
      <c r="E3835" s="1"/>
      <c r="G3835" s="1"/>
      <c r="H3835" s="1"/>
      <c r="I3835" s="1"/>
      <c r="J3835" s="1"/>
    </row>
    <row r="3836" spans="3:10" x14ac:dyDescent="0.25">
      <c r="C3836" s="1"/>
      <c r="D3836" s="1"/>
      <c r="E3836" s="1"/>
      <c r="G3836" s="1"/>
      <c r="H3836" s="1"/>
      <c r="I3836" s="1"/>
      <c r="J3836" s="1"/>
    </row>
    <row r="3837" spans="3:10" x14ac:dyDescent="0.25">
      <c r="C3837" s="1"/>
      <c r="D3837" s="1"/>
      <c r="E3837" s="1"/>
      <c r="G3837" s="1"/>
      <c r="H3837" s="1"/>
      <c r="I3837" s="1"/>
      <c r="J3837" s="1"/>
    </row>
    <row r="3838" spans="3:10" x14ac:dyDescent="0.25">
      <c r="C3838" s="1"/>
      <c r="D3838" s="1"/>
      <c r="E3838" s="1"/>
      <c r="G3838" s="1"/>
      <c r="H3838" s="1"/>
      <c r="I3838" s="1"/>
      <c r="J3838" s="1"/>
    </row>
    <row r="3839" spans="3:10" x14ac:dyDescent="0.25">
      <c r="C3839" s="1"/>
      <c r="D3839" s="1"/>
      <c r="E3839" s="1"/>
      <c r="G3839" s="1"/>
      <c r="H3839" s="1"/>
      <c r="I3839" s="1"/>
      <c r="J3839" s="1"/>
    </row>
    <row r="3840" spans="3:10" x14ac:dyDescent="0.25">
      <c r="C3840" s="1"/>
      <c r="D3840" s="1"/>
      <c r="E3840" s="1"/>
      <c r="G3840" s="1"/>
      <c r="H3840" s="1"/>
      <c r="I3840" s="1"/>
      <c r="J3840" s="1"/>
    </row>
    <row r="3841" spans="3:10" x14ac:dyDescent="0.25">
      <c r="C3841" s="1"/>
      <c r="D3841" s="1"/>
      <c r="E3841" s="1"/>
      <c r="G3841" s="1"/>
      <c r="H3841" s="1"/>
      <c r="I3841" s="1"/>
      <c r="J3841" s="1"/>
    </row>
    <row r="3842" spans="3:10" x14ac:dyDescent="0.25">
      <c r="C3842" s="1"/>
      <c r="D3842" s="1"/>
      <c r="E3842" s="1"/>
      <c r="G3842" s="1"/>
      <c r="H3842" s="1"/>
      <c r="I3842" s="1"/>
      <c r="J3842" s="1"/>
    </row>
    <row r="3843" spans="3:10" x14ac:dyDescent="0.25">
      <c r="C3843" s="1"/>
      <c r="D3843" s="1"/>
      <c r="E3843" s="1"/>
      <c r="G3843" s="1"/>
      <c r="H3843" s="1"/>
      <c r="I3843" s="1"/>
      <c r="J3843" s="1"/>
    </row>
    <row r="3844" spans="3:10" x14ac:dyDescent="0.25">
      <c r="C3844" s="1"/>
      <c r="D3844" s="1"/>
      <c r="E3844" s="1"/>
      <c r="G3844" s="1"/>
      <c r="H3844" s="1"/>
      <c r="I3844" s="1"/>
      <c r="J3844" s="1"/>
    </row>
    <row r="3845" spans="3:10" x14ac:dyDescent="0.25">
      <c r="C3845" s="1"/>
      <c r="D3845" s="1"/>
      <c r="E3845" s="1"/>
      <c r="G3845" s="1"/>
      <c r="H3845" s="1"/>
      <c r="I3845" s="1"/>
      <c r="J3845" s="1"/>
    </row>
    <row r="3846" spans="3:10" x14ac:dyDescent="0.25">
      <c r="C3846" s="1"/>
      <c r="D3846" s="1"/>
      <c r="E3846" s="1"/>
      <c r="G3846" s="1"/>
      <c r="H3846" s="1"/>
      <c r="I3846" s="1"/>
      <c r="J3846" s="1"/>
    </row>
    <row r="3847" spans="3:10" x14ac:dyDescent="0.25">
      <c r="C3847" s="1"/>
      <c r="D3847" s="1"/>
      <c r="E3847" s="1"/>
      <c r="G3847" s="1"/>
      <c r="H3847" s="1"/>
      <c r="I3847" s="1"/>
      <c r="J3847" s="1"/>
    </row>
    <row r="3848" spans="3:10" x14ac:dyDescent="0.25">
      <c r="C3848" s="1"/>
      <c r="D3848" s="1"/>
      <c r="E3848" s="1"/>
      <c r="G3848" s="1"/>
      <c r="H3848" s="1"/>
      <c r="I3848" s="1"/>
      <c r="J3848" s="1"/>
    </row>
    <row r="3849" spans="3:10" x14ac:dyDescent="0.25">
      <c r="C3849" s="1"/>
      <c r="D3849" s="1"/>
      <c r="E3849" s="1"/>
      <c r="G3849" s="1"/>
      <c r="H3849" s="1"/>
      <c r="I3849" s="1"/>
      <c r="J3849" s="1"/>
    </row>
    <row r="3850" spans="3:10" x14ac:dyDescent="0.25">
      <c r="C3850" s="1"/>
      <c r="D3850" s="1"/>
      <c r="E3850" s="1"/>
      <c r="G3850" s="1"/>
      <c r="H3850" s="1"/>
      <c r="I3850" s="1"/>
      <c r="J3850" s="1"/>
    </row>
    <row r="3851" spans="3:10" x14ac:dyDescent="0.25">
      <c r="C3851" s="1"/>
      <c r="D3851" s="1"/>
      <c r="E3851" s="1"/>
      <c r="G3851" s="1"/>
      <c r="H3851" s="1"/>
      <c r="I3851" s="1"/>
      <c r="J3851" s="1"/>
    </row>
    <row r="3852" spans="3:10" x14ac:dyDescent="0.25">
      <c r="C3852" s="1"/>
      <c r="D3852" s="1"/>
      <c r="E3852" s="1"/>
      <c r="G3852" s="1"/>
      <c r="H3852" s="1"/>
      <c r="I3852" s="1"/>
      <c r="J3852" s="1"/>
    </row>
    <row r="3853" spans="3:10" x14ac:dyDescent="0.25">
      <c r="C3853" s="1"/>
      <c r="D3853" s="1"/>
      <c r="E3853" s="1"/>
      <c r="G3853" s="1"/>
      <c r="H3853" s="1"/>
      <c r="I3853" s="1"/>
      <c r="J3853" s="1"/>
    </row>
    <row r="3854" spans="3:10" x14ac:dyDescent="0.25">
      <c r="C3854" s="1"/>
      <c r="D3854" s="1"/>
      <c r="E3854" s="1"/>
      <c r="G3854" s="1"/>
      <c r="H3854" s="1"/>
      <c r="I3854" s="1"/>
      <c r="J3854" s="1"/>
    </row>
    <row r="3855" spans="3:10" x14ac:dyDescent="0.25">
      <c r="C3855" s="1"/>
      <c r="D3855" s="1"/>
      <c r="E3855" s="1"/>
      <c r="G3855" s="1"/>
      <c r="H3855" s="1"/>
      <c r="I3855" s="1"/>
      <c r="J3855" s="1"/>
    </row>
    <row r="3856" spans="3:10" x14ac:dyDescent="0.25">
      <c r="C3856" s="1"/>
      <c r="D3856" s="1"/>
      <c r="E3856" s="1"/>
      <c r="G3856" s="1"/>
      <c r="H3856" s="1"/>
      <c r="I3856" s="1"/>
      <c r="J3856" s="1"/>
    </row>
    <row r="3857" spans="3:10" x14ac:dyDescent="0.25">
      <c r="C3857" s="1"/>
      <c r="D3857" s="1"/>
      <c r="E3857" s="1"/>
      <c r="G3857" s="1"/>
      <c r="H3857" s="1"/>
      <c r="I3857" s="1"/>
      <c r="J3857" s="1"/>
    </row>
    <row r="3858" spans="3:10" x14ac:dyDescent="0.25">
      <c r="C3858" s="1"/>
      <c r="D3858" s="1"/>
      <c r="E3858" s="1"/>
      <c r="G3858" s="1"/>
      <c r="H3858" s="1"/>
      <c r="I3858" s="1"/>
      <c r="J3858" s="1"/>
    </row>
    <row r="3859" spans="3:10" x14ac:dyDescent="0.25">
      <c r="C3859" s="1"/>
      <c r="D3859" s="1"/>
      <c r="E3859" s="1"/>
      <c r="G3859" s="1"/>
      <c r="H3859" s="1"/>
      <c r="I3859" s="1"/>
      <c r="J3859" s="1"/>
    </row>
    <row r="3860" spans="3:10" x14ac:dyDescent="0.25">
      <c r="C3860" s="1"/>
      <c r="D3860" s="1"/>
      <c r="E3860" s="1"/>
      <c r="G3860" s="1"/>
      <c r="H3860" s="1"/>
      <c r="I3860" s="1"/>
      <c r="J3860" s="1"/>
    </row>
    <row r="3861" spans="3:10" x14ac:dyDescent="0.25">
      <c r="C3861" s="1"/>
      <c r="D3861" s="1"/>
      <c r="E3861" s="1"/>
      <c r="G3861" s="1"/>
      <c r="H3861" s="1"/>
      <c r="I3861" s="1"/>
      <c r="J3861" s="1"/>
    </row>
    <row r="3862" spans="3:10" x14ac:dyDescent="0.25">
      <c r="C3862" s="1"/>
      <c r="D3862" s="1"/>
      <c r="E3862" s="1"/>
      <c r="G3862" s="1"/>
      <c r="H3862" s="1"/>
      <c r="I3862" s="1"/>
      <c r="J3862" s="1"/>
    </row>
    <row r="3863" spans="3:10" x14ac:dyDescent="0.25">
      <c r="C3863" s="1"/>
      <c r="D3863" s="1"/>
      <c r="E3863" s="1"/>
      <c r="G3863" s="1"/>
      <c r="H3863" s="1"/>
      <c r="I3863" s="1"/>
      <c r="J3863" s="1"/>
    </row>
    <row r="3864" spans="3:10" x14ac:dyDescent="0.25">
      <c r="C3864" s="1"/>
      <c r="D3864" s="1"/>
      <c r="E3864" s="1"/>
      <c r="G3864" s="1"/>
      <c r="H3864" s="1"/>
      <c r="I3864" s="1"/>
      <c r="J3864" s="1"/>
    </row>
    <row r="3865" spans="3:10" x14ac:dyDescent="0.25">
      <c r="C3865" s="1"/>
      <c r="D3865" s="1"/>
      <c r="E3865" s="1"/>
      <c r="G3865" s="1"/>
      <c r="H3865" s="1"/>
      <c r="I3865" s="1"/>
      <c r="J3865" s="1"/>
    </row>
    <row r="3866" spans="3:10" x14ac:dyDescent="0.25">
      <c r="C3866" s="1"/>
      <c r="D3866" s="1"/>
      <c r="E3866" s="1"/>
      <c r="G3866" s="1"/>
      <c r="H3866" s="1"/>
      <c r="I3866" s="1"/>
      <c r="J3866" s="1"/>
    </row>
    <row r="3867" spans="3:10" x14ac:dyDescent="0.25">
      <c r="C3867" s="1"/>
      <c r="D3867" s="1"/>
      <c r="E3867" s="1"/>
      <c r="G3867" s="1"/>
      <c r="H3867" s="1"/>
      <c r="I3867" s="1"/>
      <c r="J3867" s="1"/>
    </row>
    <row r="3868" spans="3:10" x14ac:dyDescent="0.25">
      <c r="C3868" s="1"/>
      <c r="D3868" s="1"/>
      <c r="E3868" s="1"/>
      <c r="G3868" s="1"/>
      <c r="H3868" s="1"/>
      <c r="I3868" s="1"/>
      <c r="J3868" s="1"/>
    </row>
    <row r="3869" spans="3:10" x14ac:dyDescent="0.25">
      <c r="C3869" s="1"/>
      <c r="D3869" s="1"/>
      <c r="E3869" s="1"/>
      <c r="G3869" s="1"/>
      <c r="H3869" s="1"/>
      <c r="I3869" s="1"/>
      <c r="J3869" s="1"/>
    </row>
    <row r="3870" spans="3:10" x14ac:dyDescent="0.25">
      <c r="C3870" s="1"/>
      <c r="D3870" s="1"/>
      <c r="E3870" s="1"/>
      <c r="G3870" s="1"/>
      <c r="H3870" s="1"/>
      <c r="I3870" s="1"/>
      <c r="J3870" s="1"/>
    </row>
    <row r="3871" spans="3:10" x14ac:dyDescent="0.25">
      <c r="C3871" s="1"/>
      <c r="D3871" s="1"/>
      <c r="E3871" s="1"/>
      <c r="G3871" s="1"/>
      <c r="H3871" s="1"/>
      <c r="I3871" s="1"/>
      <c r="J3871" s="1"/>
    </row>
    <row r="3872" spans="3:10" x14ac:dyDescent="0.25">
      <c r="C3872" s="1"/>
      <c r="D3872" s="1"/>
      <c r="E3872" s="1"/>
      <c r="G3872" s="1"/>
      <c r="H3872" s="1"/>
      <c r="I3872" s="1"/>
      <c r="J3872" s="1"/>
    </row>
    <row r="3873" spans="3:10" x14ac:dyDescent="0.25">
      <c r="C3873" s="1"/>
      <c r="D3873" s="1"/>
      <c r="E3873" s="1"/>
      <c r="G3873" s="1"/>
      <c r="H3873" s="1"/>
      <c r="I3873" s="1"/>
      <c r="J3873" s="1"/>
    </row>
    <row r="3874" spans="3:10" x14ac:dyDescent="0.25">
      <c r="C3874" s="1"/>
      <c r="D3874" s="1"/>
      <c r="E3874" s="1"/>
      <c r="G3874" s="1"/>
      <c r="H3874" s="1"/>
      <c r="I3874" s="1"/>
      <c r="J3874" s="1"/>
    </row>
    <row r="3875" spans="3:10" x14ac:dyDescent="0.25">
      <c r="C3875" s="1"/>
      <c r="D3875" s="1"/>
      <c r="E3875" s="1"/>
      <c r="G3875" s="1"/>
      <c r="H3875" s="1"/>
      <c r="I3875" s="1"/>
      <c r="J3875" s="1"/>
    </row>
    <row r="3876" spans="3:10" x14ac:dyDescent="0.25">
      <c r="C3876" s="1"/>
      <c r="D3876" s="1"/>
      <c r="E3876" s="1"/>
      <c r="G3876" s="1"/>
      <c r="H3876" s="1"/>
      <c r="I3876" s="1"/>
      <c r="J3876" s="1"/>
    </row>
    <row r="3877" spans="3:10" x14ac:dyDescent="0.25">
      <c r="C3877" s="1"/>
      <c r="D3877" s="1"/>
      <c r="E3877" s="1"/>
      <c r="G3877" s="1"/>
      <c r="H3877" s="1"/>
      <c r="I3877" s="1"/>
      <c r="J3877" s="1"/>
    </row>
    <row r="3878" spans="3:10" x14ac:dyDescent="0.25">
      <c r="C3878" s="1"/>
      <c r="D3878" s="1"/>
      <c r="E3878" s="1"/>
      <c r="G3878" s="1"/>
      <c r="H3878" s="1"/>
      <c r="I3878" s="1"/>
      <c r="J3878" s="1"/>
    </row>
    <row r="3879" spans="3:10" x14ac:dyDescent="0.25">
      <c r="C3879" s="1"/>
      <c r="D3879" s="1"/>
      <c r="E3879" s="1"/>
      <c r="G3879" s="1"/>
      <c r="H3879" s="1"/>
      <c r="I3879" s="1"/>
      <c r="J3879" s="1"/>
    </row>
    <row r="3880" spans="3:10" x14ac:dyDescent="0.25">
      <c r="C3880" s="1"/>
      <c r="D3880" s="1"/>
      <c r="E3880" s="1"/>
      <c r="G3880" s="1"/>
      <c r="H3880" s="1"/>
      <c r="I3880" s="1"/>
      <c r="J3880" s="1"/>
    </row>
    <row r="3881" spans="3:10" x14ac:dyDescent="0.25">
      <c r="C3881" s="1"/>
      <c r="D3881" s="1"/>
      <c r="E3881" s="1"/>
      <c r="G3881" s="1"/>
      <c r="H3881" s="1"/>
      <c r="I3881" s="1"/>
      <c r="J3881" s="1"/>
    </row>
    <row r="3882" spans="3:10" x14ac:dyDescent="0.25">
      <c r="C3882" s="1"/>
      <c r="D3882" s="1"/>
      <c r="E3882" s="1"/>
      <c r="G3882" s="1"/>
      <c r="H3882" s="1"/>
      <c r="I3882" s="1"/>
      <c r="J3882" s="1"/>
    </row>
    <row r="3883" spans="3:10" x14ac:dyDescent="0.25">
      <c r="C3883" s="1"/>
      <c r="D3883" s="1"/>
      <c r="E3883" s="1"/>
      <c r="G3883" s="1"/>
      <c r="H3883" s="1"/>
      <c r="I3883" s="1"/>
      <c r="J3883" s="1"/>
    </row>
    <row r="3884" spans="3:10" x14ac:dyDescent="0.25">
      <c r="C3884" s="1"/>
      <c r="D3884" s="1"/>
      <c r="E3884" s="1"/>
      <c r="G3884" s="1"/>
      <c r="H3884" s="1"/>
      <c r="I3884" s="1"/>
      <c r="J3884" s="1"/>
    </row>
    <row r="3885" spans="3:10" x14ac:dyDescent="0.25">
      <c r="C3885" s="1"/>
      <c r="D3885" s="1"/>
      <c r="E3885" s="1"/>
      <c r="G3885" s="1"/>
      <c r="H3885" s="1"/>
      <c r="I3885" s="1"/>
      <c r="J3885" s="1"/>
    </row>
    <row r="3886" spans="3:10" x14ac:dyDescent="0.25">
      <c r="C3886" s="1"/>
      <c r="D3886" s="1"/>
      <c r="E3886" s="1"/>
      <c r="G3886" s="1"/>
      <c r="H3886" s="1"/>
      <c r="I3886" s="1"/>
      <c r="J3886" s="1"/>
    </row>
    <row r="3887" spans="3:10" x14ac:dyDescent="0.25">
      <c r="C3887" s="1"/>
      <c r="D3887" s="1"/>
      <c r="E3887" s="1"/>
      <c r="G3887" s="1"/>
      <c r="H3887" s="1"/>
      <c r="I3887" s="1"/>
      <c r="J3887" s="1"/>
    </row>
    <row r="3888" spans="3:10" x14ac:dyDescent="0.25">
      <c r="C3888" s="1"/>
      <c r="D3888" s="1"/>
      <c r="E3888" s="1"/>
      <c r="G3888" s="1"/>
      <c r="H3888" s="1"/>
      <c r="I3888" s="1"/>
      <c r="J3888" s="1"/>
    </row>
    <row r="3889" spans="3:10" x14ac:dyDescent="0.25">
      <c r="C3889" s="1"/>
      <c r="D3889" s="1"/>
      <c r="E3889" s="1"/>
      <c r="G3889" s="1"/>
      <c r="H3889" s="1"/>
      <c r="I3889" s="1"/>
      <c r="J3889" s="1"/>
    </row>
    <row r="3890" spans="3:10" x14ac:dyDescent="0.25">
      <c r="C3890" s="1"/>
      <c r="D3890" s="1"/>
      <c r="E3890" s="1"/>
      <c r="G3890" s="1"/>
      <c r="H3890" s="1"/>
      <c r="I3890" s="1"/>
      <c r="J3890" s="1"/>
    </row>
    <row r="3891" spans="3:10" x14ac:dyDescent="0.25">
      <c r="C3891" s="1"/>
      <c r="D3891" s="1"/>
      <c r="E3891" s="1"/>
      <c r="G3891" s="1"/>
      <c r="H3891" s="1"/>
      <c r="I3891" s="1"/>
      <c r="J3891" s="1"/>
    </row>
    <row r="3892" spans="3:10" x14ac:dyDescent="0.25">
      <c r="C3892" s="1"/>
      <c r="D3892" s="1"/>
      <c r="E3892" s="1"/>
      <c r="G3892" s="1"/>
      <c r="H3892" s="1"/>
      <c r="I3892" s="1"/>
      <c r="J3892" s="1"/>
    </row>
    <row r="3893" spans="3:10" x14ac:dyDescent="0.25">
      <c r="C3893" s="1"/>
      <c r="D3893" s="1"/>
      <c r="E3893" s="1"/>
      <c r="G3893" s="1"/>
      <c r="H3893" s="1"/>
      <c r="I3893" s="1"/>
      <c r="J3893" s="1"/>
    </row>
    <row r="3894" spans="3:10" x14ac:dyDescent="0.25">
      <c r="C3894" s="1"/>
      <c r="D3894" s="1"/>
      <c r="E3894" s="1"/>
      <c r="G3894" s="1"/>
      <c r="H3894" s="1"/>
      <c r="I3894" s="1"/>
      <c r="J3894" s="1"/>
    </row>
    <row r="3895" spans="3:10" x14ac:dyDescent="0.25">
      <c r="C3895" s="1"/>
      <c r="D3895" s="1"/>
      <c r="E3895" s="1"/>
      <c r="G3895" s="1"/>
      <c r="H3895" s="1"/>
      <c r="I3895" s="1"/>
      <c r="J3895" s="1"/>
    </row>
    <row r="3896" spans="3:10" x14ac:dyDescent="0.25">
      <c r="C3896" s="1"/>
      <c r="D3896" s="1"/>
      <c r="E3896" s="1"/>
      <c r="G3896" s="1"/>
      <c r="H3896" s="1"/>
      <c r="I3896" s="1"/>
      <c r="J3896" s="1"/>
    </row>
    <row r="3897" spans="3:10" x14ac:dyDescent="0.25">
      <c r="C3897" s="1"/>
      <c r="D3897" s="1"/>
      <c r="E3897" s="1"/>
      <c r="G3897" s="1"/>
      <c r="H3897" s="1"/>
      <c r="I3897" s="1"/>
      <c r="J3897" s="1"/>
    </row>
    <row r="3898" spans="3:10" x14ac:dyDescent="0.25">
      <c r="C3898" s="1"/>
      <c r="D3898" s="1"/>
      <c r="E3898" s="1"/>
      <c r="G3898" s="1"/>
      <c r="H3898" s="1"/>
      <c r="I3898" s="1"/>
      <c r="J3898" s="1"/>
    </row>
    <row r="3899" spans="3:10" x14ac:dyDescent="0.25">
      <c r="C3899" s="1"/>
      <c r="D3899" s="1"/>
      <c r="E3899" s="1"/>
      <c r="G3899" s="1"/>
      <c r="H3899" s="1"/>
      <c r="I3899" s="1"/>
      <c r="J3899" s="1"/>
    </row>
    <row r="3900" spans="3:10" x14ac:dyDescent="0.25">
      <c r="C3900" s="1"/>
      <c r="D3900" s="1"/>
      <c r="E3900" s="1"/>
      <c r="G3900" s="1"/>
      <c r="H3900" s="1"/>
      <c r="I3900" s="1"/>
      <c r="J3900" s="1"/>
    </row>
    <row r="3901" spans="3:10" x14ac:dyDescent="0.25">
      <c r="C3901" s="1"/>
      <c r="D3901" s="1"/>
      <c r="E3901" s="1"/>
      <c r="G3901" s="1"/>
      <c r="H3901" s="1"/>
      <c r="I3901" s="1"/>
      <c r="J3901" s="1"/>
    </row>
    <row r="3902" spans="3:10" x14ac:dyDescent="0.25">
      <c r="C3902" s="1"/>
      <c r="D3902" s="1"/>
      <c r="E3902" s="1"/>
      <c r="G3902" s="1"/>
      <c r="H3902" s="1"/>
      <c r="I3902" s="1"/>
      <c r="J3902" s="1"/>
    </row>
    <row r="3903" spans="3:10" x14ac:dyDescent="0.25">
      <c r="C3903" s="1"/>
      <c r="D3903" s="1"/>
      <c r="E3903" s="1"/>
      <c r="G3903" s="1"/>
      <c r="H3903" s="1"/>
      <c r="I3903" s="1"/>
      <c r="J3903" s="1"/>
    </row>
    <row r="3904" spans="3:10" x14ac:dyDescent="0.25">
      <c r="C3904" s="1"/>
      <c r="D3904" s="1"/>
      <c r="E3904" s="1"/>
      <c r="G3904" s="1"/>
      <c r="H3904" s="1"/>
      <c r="I3904" s="1"/>
      <c r="J3904" s="1"/>
    </row>
    <row r="3905" spans="3:10" x14ac:dyDescent="0.25">
      <c r="C3905" s="1"/>
      <c r="D3905" s="1"/>
      <c r="E3905" s="1"/>
      <c r="G3905" s="1"/>
      <c r="H3905" s="1"/>
      <c r="I3905" s="1"/>
      <c r="J3905" s="1"/>
    </row>
    <row r="3906" spans="3:10" x14ac:dyDescent="0.25">
      <c r="C3906" s="1"/>
      <c r="D3906" s="1"/>
      <c r="E3906" s="1"/>
      <c r="G3906" s="1"/>
      <c r="H3906" s="1"/>
      <c r="I3906" s="1"/>
      <c r="J3906" s="1"/>
    </row>
    <row r="3907" spans="3:10" x14ac:dyDescent="0.25">
      <c r="C3907" s="1"/>
      <c r="D3907" s="1"/>
      <c r="E3907" s="1"/>
      <c r="G3907" s="1"/>
      <c r="H3907" s="1"/>
      <c r="I3907" s="1"/>
      <c r="J3907" s="1"/>
    </row>
    <row r="3908" spans="3:10" x14ac:dyDescent="0.25">
      <c r="C3908" s="1"/>
      <c r="D3908" s="1"/>
      <c r="E3908" s="1"/>
      <c r="G3908" s="1"/>
      <c r="H3908" s="1"/>
      <c r="I3908" s="1"/>
      <c r="J3908" s="1"/>
    </row>
    <row r="3909" spans="3:10" x14ac:dyDescent="0.25">
      <c r="C3909" s="1"/>
      <c r="D3909" s="1"/>
      <c r="E3909" s="1"/>
      <c r="G3909" s="1"/>
      <c r="H3909" s="1"/>
      <c r="I3909" s="1"/>
      <c r="J3909" s="1"/>
    </row>
    <row r="3910" spans="3:10" x14ac:dyDescent="0.25">
      <c r="C3910" s="1"/>
      <c r="D3910" s="1"/>
      <c r="E3910" s="1"/>
      <c r="G3910" s="1"/>
      <c r="H3910" s="1"/>
      <c r="I3910" s="1"/>
      <c r="J3910" s="1"/>
    </row>
    <row r="3911" spans="3:10" x14ac:dyDescent="0.25">
      <c r="C3911" s="1"/>
      <c r="D3911" s="1"/>
      <c r="E3911" s="1"/>
      <c r="G3911" s="1"/>
      <c r="H3911" s="1"/>
      <c r="I3911" s="1"/>
      <c r="J3911" s="1"/>
    </row>
    <row r="3912" spans="3:10" x14ac:dyDescent="0.25">
      <c r="C3912" s="1"/>
      <c r="D3912" s="1"/>
      <c r="E3912" s="1"/>
      <c r="G3912" s="1"/>
      <c r="H3912" s="1"/>
      <c r="I3912" s="1"/>
      <c r="J3912" s="1"/>
    </row>
    <row r="3913" spans="3:10" x14ac:dyDescent="0.25">
      <c r="C3913" s="1"/>
      <c r="D3913" s="1"/>
      <c r="E3913" s="1"/>
      <c r="G3913" s="1"/>
      <c r="H3913" s="1"/>
      <c r="I3913" s="1"/>
      <c r="J3913" s="1"/>
    </row>
    <row r="3914" spans="3:10" x14ac:dyDescent="0.25">
      <c r="C3914" s="1"/>
      <c r="D3914" s="1"/>
      <c r="E3914" s="1"/>
      <c r="G3914" s="1"/>
      <c r="H3914" s="1"/>
      <c r="I3914" s="1"/>
      <c r="J3914" s="1"/>
    </row>
    <row r="3915" spans="3:10" x14ac:dyDescent="0.25">
      <c r="C3915" s="1"/>
      <c r="D3915" s="1"/>
      <c r="E3915" s="1"/>
      <c r="G3915" s="1"/>
      <c r="H3915" s="1"/>
      <c r="I3915" s="1"/>
      <c r="J3915" s="1"/>
    </row>
    <row r="3916" spans="3:10" x14ac:dyDescent="0.25">
      <c r="C3916" s="1"/>
      <c r="D3916" s="1"/>
      <c r="E3916" s="1"/>
      <c r="G3916" s="1"/>
      <c r="H3916" s="1"/>
      <c r="I3916" s="1"/>
      <c r="J3916" s="1"/>
    </row>
    <row r="3917" spans="3:10" x14ac:dyDescent="0.25">
      <c r="C3917" s="1"/>
      <c r="D3917" s="1"/>
      <c r="E3917" s="1"/>
      <c r="G3917" s="1"/>
      <c r="H3917" s="1"/>
      <c r="I3917" s="1"/>
      <c r="J3917" s="1"/>
    </row>
    <row r="3918" spans="3:10" x14ac:dyDescent="0.25">
      <c r="C3918" s="1"/>
      <c r="D3918" s="1"/>
      <c r="E3918" s="1"/>
      <c r="G3918" s="1"/>
      <c r="H3918" s="1"/>
      <c r="I3918" s="1"/>
      <c r="J3918" s="1"/>
    </row>
    <row r="3919" spans="3:10" x14ac:dyDescent="0.25">
      <c r="C3919" s="1"/>
      <c r="D3919" s="1"/>
      <c r="E3919" s="1"/>
      <c r="G3919" s="1"/>
      <c r="H3919" s="1"/>
      <c r="I3919" s="1"/>
      <c r="J3919" s="1"/>
    </row>
    <row r="3920" spans="3:10" x14ac:dyDescent="0.25">
      <c r="C3920" s="1"/>
      <c r="D3920" s="1"/>
      <c r="E3920" s="1"/>
      <c r="G3920" s="1"/>
      <c r="H3920" s="1"/>
      <c r="I3920" s="1"/>
      <c r="J3920" s="1"/>
    </row>
    <row r="3921" spans="3:10" x14ac:dyDescent="0.25">
      <c r="C3921" s="1"/>
      <c r="D3921" s="1"/>
      <c r="E3921" s="1"/>
      <c r="G3921" s="1"/>
      <c r="H3921" s="1"/>
      <c r="I3921" s="1"/>
      <c r="J3921" s="1"/>
    </row>
    <row r="3922" spans="3:10" x14ac:dyDescent="0.25">
      <c r="C3922" s="1"/>
      <c r="D3922" s="1"/>
      <c r="E3922" s="1"/>
      <c r="G3922" s="1"/>
      <c r="H3922" s="1"/>
      <c r="I3922" s="1"/>
      <c r="J3922" s="1"/>
    </row>
    <row r="3923" spans="3:10" x14ac:dyDescent="0.25">
      <c r="C3923" s="1"/>
      <c r="D3923" s="1"/>
      <c r="E3923" s="1"/>
      <c r="G3923" s="1"/>
      <c r="H3923" s="1"/>
      <c r="I3923" s="1"/>
      <c r="J3923" s="1"/>
    </row>
    <row r="3924" spans="3:10" x14ac:dyDescent="0.25">
      <c r="C3924" s="1"/>
      <c r="D3924" s="1"/>
      <c r="E3924" s="1"/>
      <c r="G3924" s="1"/>
      <c r="H3924" s="1"/>
      <c r="I3924" s="1"/>
      <c r="J3924" s="1"/>
    </row>
    <row r="3925" spans="3:10" x14ac:dyDescent="0.25">
      <c r="C3925" s="1"/>
      <c r="D3925" s="1"/>
      <c r="E3925" s="1"/>
      <c r="G3925" s="1"/>
      <c r="H3925" s="1"/>
      <c r="I3925" s="1"/>
      <c r="J3925" s="1"/>
    </row>
    <row r="3926" spans="3:10" x14ac:dyDescent="0.25">
      <c r="C3926" s="1"/>
      <c r="D3926" s="1"/>
      <c r="E3926" s="1"/>
      <c r="G3926" s="1"/>
      <c r="H3926" s="1"/>
      <c r="I3926" s="1"/>
      <c r="J3926" s="1"/>
    </row>
    <row r="3927" spans="3:10" x14ac:dyDescent="0.25">
      <c r="C3927" s="1"/>
      <c r="D3927" s="1"/>
      <c r="E3927" s="1"/>
      <c r="G3927" s="1"/>
      <c r="H3927" s="1"/>
      <c r="I3927" s="1"/>
      <c r="J3927" s="1"/>
    </row>
    <row r="3928" spans="3:10" x14ac:dyDescent="0.25">
      <c r="C3928" s="1"/>
      <c r="D3928" s="1"/>
      <c r="E3928" s="1"/>
      <c r="G3928" s="1"/>
      <c r="H3928" s="1"/>
      <c r="I3928" s="1"/>
      <c r="J3928" s="1"/>
    </row>
    <row r="3929" spans="3:10" x14ac:dyDescent="0.25">
      <c r="C3929" s="1"/>
      <c r="D3929" s="1"/>
      <c r="E3929" s="1"/>
      <c r="G3929" s="1"/>
      <c r="H3929" s="1"/>
      <c r="I3929" s="1"/>
      <c r="J3929" s="1"/>
    </row>
    <row r="3930" spans="3:10" x14ac:dyDescent="0.25">
      <c r="C3930" s="1"/>
      <c r="D3930" s="1"/>
      <c r="E3930" s="1"/>
      <c r="G3930" s="1"/>
      <c r="H3930" s="1"/>
      <c r="I3930" s="1"/>
      <c r="J3930" s="1"/>
    </row>
    <row r="3931" spans="3:10" x14ac:dyDescent="0.25">
      <c r="C3931" s="1"/>
      <c r="D3931" s="1"/>
      <c r="E3931" s="1"/>
      <c r="G3931" s="1"/>
      <c r="H3931" s="1"/>
      <c r="I3931" s="1"/>
      <c r="J3931" s="1"/>
    </row>
    <row r="3932" spans="3:10" x14ac:dyDescent="0.25">
      <c r="C3932" s="1"/>
      <c r="D3932" s="1"/>
      <c r="E3932" s="1"/>
      <c r="G3932" s="1"/>
      <c r="H3932" s="1"/>
      <c r="I3932" s="1"/>
      <c r="J3932" s="1"/>
    </row>
    <row r="3933" spans="3:10" x14ac:dyDescent="0.25">
      <c r="C3933" s="1"/>
      <c r="D3933" s="1"/>
      <c r="E3933" s="1"/>
      <c r="G3933" s="1"/>
      <c r="H3933" s="1"/>
      <c r="I3933" s="1"/>
      <c r="J3933" s="1"/>
    </row>
    <row r="3934" spans="3:10" x14ac:dyDescent="0.25">
      <c r="C3934" s="1"/>
      <c r="D3934" s="1"/>
      <c r="E3934" s="1"/>
      <c r="G3934" s="1"/>
      <c r="H3934" s="1"/>
      <c r="I3934" s="1"/>
      <c r="J3934" s="1"/>
    </row>
    <row r="3935" spans="3:10" x14ac:dyDescent="0.25">
      <c r="C3935" s="1"/>
      <c r="D3935" s="1"/>
      <c r="E3935" s="1"/>
      <c r="G3935" s="1"/>
      <c r="H3935" s="1"/>
      <c r="I3935" s="1"/>
      <c r="J3935" s="1"/>
    </row>
    <row r="3936" spans="3:10" x14ac:dyDescent="0.25">
      <c r="C3936" s="1"/>
      <c r="D3936" s="1"/>
      <c r="E3936" s="1"/>
      <c r="G3936" s="1"/>
      <c r="H3936" s="1"/>
      <c r="I3936" s="1"/>
      <c r="J3936" s="1"/>
    </row>
    <row r="3937" spans="3:10" x14ac:dyDescent="0.25">
      <c r="C3937" s="1"/>
      <c r="D3937" s="1"/>
      <c r="E3937" s="1"/>
      <c r="G3937" s="1"/>
      <c r="H3937" s="1"/>
      <c r="I3937" s="1"/>
      <c r="J3937" s="1"/>
    </row>
    <row r="3938" spans="3:10" x14ac:dyDescent="0.25">
      <c r="C3938" s="1"/>
      <c r="D3938" s="1"/>
      <c r="E3938" s="1"/>
      <c r="G3938" s="1"/>
      <c r="H3938" s="1"/>
      <c r="I3938" s="1"/>
      <c r="J3938" s="1"/>
    </row>
    <row r="3939" spans="3:10" x14ac:dyDescent="0.25">
      <c r="C3939" s="1"/>
      <c r="D3939" s="1"/>
      <c r="E3939" s="1"/>
      <c r="G3939" s="1"/>
      <c r="H3939" s="1"/>
      <c r="I3939" s="1"/>
      <c r="J3939" s="1"/>
    </row>
    <row r="3940" spans="3:10" x14ac:dyDescent="0.25">
      <c r="C3940" s="1"/>
      <c r="D3940" s="1"/>
      <c r="E3940" s="1"/>
      <c r="G3940" s="1"/>
      <c r="H3940" s="1"/>
      <c r="I3940" s="1"/>
      <c r="J3940" s="1"/>
    </row>
    <row r="3941" spans="3:10" x14ac:dyDescent="0.25">
      <c r="C3941" s="1"/>
      <c r="D3941" s="1"/>
      <c r="E3941" s="1"/>
      <c r="G3941" s="1"/>
      <c r="H3941" s="1"/>
      <c r="I3941" s="1"/>
      <c r="J3941" s="1"/>
    </row>
    <row r="3942" spans="3:10" x14ac:dyDescent="0.25">
      <c r="C3942" s="1"/>
      <c r="D3942" s="1"/>
      <c r="E3942" s="1"/>
      <c r="G3942" s="1"/>
      <c r="H3942" s="1"/>
      <c r="I3942" s="1"/>
      <c r="J3942" s="1"/>
    </row>
    <row r="3943" spans="3:10" x14ac:dyDescent="0.25">
      <c r="C3943" s="1"/>
      <c r="D3943" s="1"/>
      <c r="E3943" s="1"/>
      <c r="G3943" s="1"/>
      <c r="H3943" s="1"/>
      <c r="I3943" s="1"/>
      <c r="J3943" s="1"/>
    </row>
    <row r="3944" spans="3:10" x14ac:dyDescent="0.25">
      <c r="C3944" s="1"/>
      <c r="D3944" s="1"/>
      <c r="E3944" s="1"/>
      <c r="G3944" s="1"/>
      <c r="H3944" s="1"/>
      <c r="I3944" s="1"/>
      <c r="J3944" s="1"/>
    </row>
    <row r="3945" spans="3:10" x14ac:dyDescent="0.25">
      <c r="C3945" s="1"/>
      <c r="D3945" s="1"/>
      <c r="E3945" s="1"/>
      <c r="G3945" s="1"/>
      <c r="H3945" s="1"/>
      <c r="I3945" s="1"/>
      <c r="J3945" s="1"/>
    </row>
    <row r="3946" spans="3:10" x14ac:dyDescent="0.25">
      <c r="C3946" s="1"/>
      <c r="D3946" s="1"/>
      <c r="E3946" s="1"/>
      <c r="G3946" s="1"/>
      <c r="H3946" s="1"/>
      <c r="I3946" s="1"/>
      <c r="J3946" s="1"/>
    </row>
    <row r="3947" spans="3:10" x14ac:dyDescent="0.25">
      <c r="C3947" s="1"/>
      <c r="D3947" s="1"/>
      <c r="E3947" s="1"/>
      <c r="G3947" s="1"/>
      <c r="H3947" s="1"/>
      <c r="I3947" s="1"/>
      <c r="J3947" s="1"/>
    </row>
    <row r="3948" spans="3:10" x14ac:dyDescent="0.25">
      <c r="C3948" s="1"/>
      <c r="D3948" s="1"/>
      <c r="E3948" s="1"/>
      <c r="G3948" s="1"/>
      <c r="H3948" s="1"/>
      <c r="I3948" s="1"/>
      <c r="J3948" s="1"/>
    </row>
    <row r="3949" spans="3:10" x14ac:dyDescent="0.25">
      <c r="C3949" s="1"/>
      <c r="D3949" s="1"/>
      <c r="E3949" s="1"/>
      <c r="G3949" s="1"/>
      <c r="H3949" s="1"/>
      <c r="I3949" s="1"/>
      <c r="J3949" s="1"/>
    </row>
    <row r="3950" spans="3:10" x14ac:dyDescent="0.25">
      <c r="C3950" s="1"/>
      <c r="D3950" s="1"/>
      <c r="E3950" s="1"/>
      <c r="G3950" s="1"/>
      <c r="H3950" s="1"/>
      <c r="I3950" s="1"/>
      <c r="J3950" s="1"/>
    </row>
    <row r="3951" spans="3:10" x14ac:dyDescent="0.25">
      <c r="C3951" s="1"/>
      <c r="D3951" s="1"/>
      <c r="E3951" s="1"/>
      <c r="G3951" s="1"/>
      <c r="H3951" s="1"/>
      <c r="I3951" s="1"/>
      <c r="J3951" s="1"/>
    </row>
    <row r="3952" spans="3:10" x14ac:dyDescent="0.25">
      <c r="C3952" s="1"/>
      <c r="D3952" s="1"/>
      <c r="E3952" s="1"/>
      <c r="G3952" s="1"/>
      <c r="H3952" s="1"/>
      <c r="I3952" s="1"/>
      <c r="J3952" s="1"/>
    </row>
    <row r="3953" spans="3:10" x14ac:dyDescent="0.25">
      <c r="C3953" s="1"/>
      <c r="D3953" s="1"/>
      <c r="E3953" s="1"/>
      <c r="G3953" s="1"/>
      <c r="H3953" s="1"/>
      <c r="I3953" s="1"/>
      <c r="J3953" s="1"/>
    </row>
    <row r="3954" spans="3:10" x14ac:dyDescent="0.25">
      <c r="C3954" s="1"/>
      <c r="D3954" s="1"/>
      <c r="E3954" s="1"/>
      <c r="G3954" s="1"/>
      <c r="H3954" s="1"/>
      <c r="I3954" s="1"/>
      <c r="J3954" s="1"/>
    </row>
    <row r="3955" spans="3:10" x14ac:dyDescent="0.25">
      <c r="C3955" s="1"/>
      <c r="D3955" s="1"/>
      <c r="E3955" s="1"/>
      <c r="G3955" s="1"/>
      <c r="H3955" s="1"/>
      <c r="I3955" s="1"/>
      <c r="J3955" s="1"/>
    </row>
    <row r="3956" spans="3:10" x14ac:dyDescent="0.25">
      <c r="C3956" s="1"/>
      <c r="D3956" s="1"/>
      <c r="E3956" s="1"/>
      <c r="G3956" s="1"/>
      <c r="H3956" s="1"/>
      <c r="I3956" s="1"/>
      <c r="J3956" s="1"/>
    </row>
    <row r="3957" spans="3:10" x14ac:dyDescent="0.25">
      <c r="C3957" s="1"/>
      <c r="D3957" s="1"/>
      <c r="E3957" s="1"/>
      <c r="G3957" s="1"/>
      <c r="H3957" s="1"/>
      <c r="I3957" s="1"/>
      <c r="J3957" s="1"/>
    </row>
    <row r="3958" spans="3:10" x14ac:dyDescent="0.25">
      <c r="C3958" s="1"/>
      <c r="D3958" s="1"/>
      <c r="E3958" s="1"/>
      <c r="G3958" s="1"/>
      <c r="H3958" s="1"/>
      <c r="I3958" s="1"/>
      <c r="J3958" s="1"/>
    </row>
    <row r="3959" spans="3:10" x14ac:dyDescent="0.25">
      <c r="C3959" s="1"/>
      <c r="D3959" s="1"/>
      <c r="E3959" s="1"/>
      <c r="G3959" s="1"/>
      <c r="H3959" s="1"/>
      <c r="I3959" s="1"/>
      <c r="J3959" s="1"/>
    </row>
    <row r="3960" spans="3:10" x14ac:dyDescent="0.25">
      <c r="C3960" s="1"/>
      <c r="D3960" s="1"/>
      <c r="E3960" s="1"/>
      <c r="G3960" s="1"/>
      <c r="H3960" s="1"/>
      <c r="I3960" s="1"/>
      <c r="J3960" s="1"/>
    </row>
    <row r="3961" spans="3:10" x14ac:dyDescent="0.25">
      <c r="C3961" s="1"/>
      <c r="D3961" s="1"/>
      <c r="E3961" s="1"/>
      <c r="G3961" s="1"/>
      <c r="H3961" s="1"/>
      <c r="I3961" s="1"/>
      <c r="J3961" s="1"/>
    </row>
    <row r="3962" spans="3:10" x14ac:dyDescent="0.25">
      <c r="C3962" s="1"/>
      <c r="D3962" s="1"/>
      <c r="E3962" s="1"/>
      <c r="G3962" s="1"/>
      <c r="H3962" s="1"/>
      <c r="I3962" s="1"/>
      <c r="J3962" s="1"/>
    </row>
    <row r="3963" spans="3:10" x14ac:dyDescent="0.25">
      <c r="C3963" s="1"/>
      <c r="D3963" s="1"/>
      <c r="E3963" s="1"/>
      <c r="G3963" s="1"/>
      <c r="H3963" s="1"/>
      <c r="I3963" s="1"/>
      <c r="J3963" s="1"/>
    </row>
    <row r="3964" spans="3:10" x14ac:dyDescent="0.25">
      <c r="C3964" s="1"/>
      <c r="D3964" s="1"/>
      <c r="E3964" s="1"/>
      <c r="G3964" s="1"/>
      <c r="H3964" s="1"/>
      <c r="I3964" s="1"/>
      <c r="J3964" s="1"/>
    </row>
    <row r="3965" spans="3:10" x14ac:dyDescent="0.25">
      <c r="C3965" s="1"/>
      <c r="D3965" s="1"/>
      <c r="E3965" s="1"/>
      <c r="G3965" s="1"/>
      <c r="H3965" s="1"/>
      <c r="I3965" s="1"/>
      <c r="J3965" s="1"/>
    </row>
    <row r="3966" spans="3:10" x14ac:dyDescent="0.25">
      <c r="C3966" s="1"/>
      <c r="D3966" s="1"/>
      <c r="E3966" s="1"/>
      <c r="G3966" s="1"/>
      <c r="H3966" s="1"/>
      <c r="I3966" s="1"/>
      <c r="J3966" s="1"/>
    </row>
    <row r="3967" spans="3:10" x14ac:dyDescent="0.25">
      <c r="C3967" s="1"/>
      <c r="D3967" s="1"/>
      <c r="E3967" s="1"/>
      <c r="G3967" s="1"/>
      <c r="H3967" s="1"/>
      <c r="I3967" s="1"/>
      <c r="J3967" s="1"/>
    </row>
    <row r="3968" spans="3:10" x14ac:dyDescent="0.25">
      <c r="C3968" s="1"/>
      <c r="D3968" s="1"/>
      <c r="E3968" s="1"/>
      <c r="G3968" s="1"/>
      <c r="H3968" s="1"/>
      <c r="I3968" s="1"/>
      <c r="J3968" s="1"/>
    </row>
    <row r="3969" spans="3:10" x14ac:dyDescent="0.25">
      <c r="C3969" s="1"/>
      <c r="D3969" s="1"/>
      <c r="E3969" s="1"/>
      <c r="G3969" s="1"/>
      <c r="H3969" s="1"/>
      <c r="I3969" s="1"/>
      <c r="J3969" s="1"/>
    </row>
    <row r="3970" spans="3:10" x14ac:dyDescent="0.25">
      <c r="C3970" s="1"/>
      <c r="D3970" s="1"/>
      <c r="E3970" s="1"/>
      <c r="G3970" s="1"/>
      <c r="H3970" s="1"/>
      <c r="I3970" s="1"/>
      <c r="J3970" s="1"/>
    </row>
    <row r="3971" spans="3:10" x14ac:dyDescent="0.25">
      <c r="C3971" s="1"/>
      <c r="D3971" s="1"/>
      <c r="E3971" s="1"/>
      <c r="G3971" s="1"/>
      <c r="H3971" s="1"/>
      <c r="I3971" s="1"/>
      <c r="J3971" s="1"/>
    </row>
    <row r="3972" spans="3:10" x14ac:dyDescent="0.25">
      <c r="C3972" s="1"/>
      <c r="D3972" s="1"/>
      <c r="E3972" s="1"/>
      <c r="G3972" s="1"/>
      <c r="H3972" s="1"/>
      <c r="I3972" s="1"/>
      <c r="J3972" s="1"/>
    </row>
    <row r="3973" spans="3:10" x14ac:dyDescent="0.25">
      <c r="C3973" s="1"/>
      <c r="D3973" s="1"/>
      <c r="E3973" s="1"/>
      <c r="G3973" s="1"/>
      <c r="H3973" s="1"/>
      <c r="I3973" s="1"/>
      <c r="J3973" s="1"/>
    </row>
    <row r="3974" spans="3:10" x14ac:dyDescent="0.25">
      <c r="C3974" s="1"/>
      <c r="D3974" s="1"/>
      <c r="E3974" s="1"/>
      <c r="G3974" s="1"/>
      <c r="H3974" s="1"/>
      <c r="I3974" s="1"/>
      <c r="J3974" s="1"/>
    </row>
    <row r="3975" spans="3:10" x14ac:dyDescent="0.25">
      <c r="C3975" s="1"/>
      <c r="D3975" s="1"/>
      <c r="E3975" s="1"/>
      <c r="G3975" s="1"/>
      <c r="H3975" s="1"/>
      <c r="I3975" s="1"/>
      <c r="J3975" s="1"/>
    </row>
    <row r="3976" spans="3:10" x14ac:dyDescent="0.25">
      <c r="C3976" s="1"/>
      <c r="D3976" s="1"/>
      <c r="E3976" s="1"/>
      <c r="G3976" s="1"/>
      <c r="H3976" s="1"/>
      <c r="I3976" s="1"/>
      <c r="J3976" s="1"/>
    </row>
    <row r="3977" spans="3:10" x14ac:dyDescent="0.25">
      <c r="C3977" s="1"/>
      <c r="D3977" s="1"/>
      <c r="E3977" s="1"/>
      <c r="G3977" s="1"/>
      <c r="H3977" s="1"/>
      <c r="I3977" s="1"/>
      <c r="J3977" s="1"/>
    </row>
    <row r="3978" spans="3:10" x14ac:dyDescent="0.25">
      <c r="C3978" s="1"/>
      <c r="D3978" s="1"/>
      <c r="E3978" s="1"/>
      <c r="G3978" s="1"/>
      <c r="H3978" s="1"/>
      <c r="I3978" s="1"/>
      <c r="J3978" s="1"/>
    </row>
    <row r="3979" spans="3:10" x14ac:dyDescent="0.25">
      <c r="C3979" s="1"/>
      <c r="D3979" s="1"/>
      <c r="E3979" s="1"/>
      <c r="G3979" s="1"/>
      <c r="H3979" s="1"/>
      <c r="I3979" s="1"/>
      <c r="J3979" s="1"/>
    </row>
    <row r="3980" spans="3:10" x14ac:dyDescent="0.25">
      <c r="C3980" s="1"/>
      <c r="D3980" s="1"/>
      <c r="E3980" s="1"/>
      <c r="G3980" s="1"/>
      <c r="H3980" s="1"/>
      <c r="I3980" s="1"/>
      <c r="J3980" s="1"/>
    </row>
    <row r="3981" spans="3:10" x14ac:dyDescent="0.25">
      <c r="C3981" s="1"/>
      <c r="D3981" s="1"/>
      <c r="E3981" s="1"/>
      <c r="G3981" s="1"/>
      <c r="H3981" s="1"/>
      <c r="I3981" s="1"/>
      <c r="J3981" s="1"/>
    </row>
    <row r="3982" spans="3:10" x14ac:dyDescent="0.25">
      <c r="C3982" s="1"/>
      <c r="D3982" s="1"/>
      <c r="E3982" s="1"/>
      <c r="G3982" s="1"/>
      <c r="H3982" s="1"/>
      <c r="I3982" s="1"/>
      <c r="J3982" s="1"/>
    </row>
    <row r="3983" spans="3:10" x14ac:dyDescent="0.25">
      <c r="C3983" s="1"/>
      <c r="D3983" s="1"/>
      <c r="E3983" s="1"/>
      <c r="G3983" s="1"/>
      <c r="H3983" s="1"/>
      <c r="I3983" s="1"/>
      <c r="J3983" s="1"/>
    </row>
    <row r="3984" spans="3:10" x14ac:dyDescent="0.25">
      <c r="C3984" s="1"/>
      <c r="D3984" s="1"/>
      <c r="E3984" s="1"/>
      <c r="G3984" s="1"/>
      <c r="H3984" s="1"/>
      <c r="I3984" s="1"/>
      <c r="J3984" s="1"/>
    </row>
    <row r="3985" spans="3:10" x14ac:dyDescent="0.25">
      <c r="C3985" s="1"/>
      <c r="D3985" s="1"/>
      <c r="E3985" s="1"/>
      <c r="G3985" s="1"/>
      <c r="H3985" s="1"/>
      <c r="I3985" s="1"/>
      <c r="J3985" s="1"/>
    </row>
    <row r="3986" spans="3:10" x14ac:dyDescent="0.25">
      <c r="C3986" s="1"/>
      <c r="D3986" s="1"/>
      <c r="E3986" s="1"/>
      <c r="G3986" s="1"/>
      <c r="H3986" s="1"/>
      <c r="I3986" s="1"/>
      <c r="J3986" s="1"/>
    </row>
    <row r="3987" spans="3:10" x14ac:dyDescent="0.25">
      <c r="C3987" s="1"/>
      <c r="D3987" s="1"/>
      <c r="E3987" s="1"/>
      <c r="G3987" s="1"/>
      <c r="H3987" s="1"/>
      <c r="I3987" s="1"/>
      <c r="J3987" s="1"/>
    </row>
    <row r="3988" spans="3:10" x14ac:dyDescent="0.25">
      <c r="C3988" s="1"/>
      <c r="D3988" s="1"/>
      <c r="E3988" s="1"/>
      <c r="G3988" s="1"/>
      <c r="H3988" s="1"/>
      <c r="I3988" s="1"/>
      <c r="J3988" s="1"/>
    </row>
    <row r="3989" spans="3:10" x14ac:dyDescent="0.25">
      <c r="C3989" s="1"/>
      <c r="D3989" s="1"/>
      <c r="E3989" s="1"/>
      <c r="G3989" s="1"/>
      <c r="H3989" s="1"/>
      <c r="I3989" s="1"/>
      <c r="J3989" s="1"/>
    </row>
    <row r="3990" spans="3:10" x14ac:dyDescent="0.25">
      <c r="C3990" s="1"/>
      <c r="D3990" s="1"/>
      <c r="E3990" s="1"/>
      <c r="G3990" s="1"/>
      <c r="H3990" s="1"/>
      <c r="I3990" s="1"/>
      <c r="J3990" s="1"/>
    </row>
    <row r="3991" spans="3:10" x14ac:dyDescent="0.25">
      <c r="C3991" s="1"/>
      <c r="D3991" s="1"/>
      <c r="E3991" s="1"/>
      <c r="G3991" s="1"/>
      <c r="H3991" s="1"/>
      <c r="I3991" s="1"/>
      <c r="J3991" s="1"/>
    </row>
    <row r="3992" spans="3:10" x14ac:dyDescent="0.25">
      <c r="C3992" s="1"/>
      <c r="D3992" s="1"/>
      <c r="E3992" s="1"/>
      <c r="G3992" s="1"/>
      <c r="H3992" s="1"/>
      <c r="I3992" s="1"/>
      <c r="J3992" s="1"/>
    </row>
    <row r="3993" spans="3:10" x14ac:dyDescent="0.25">
      <c r="C3993" s="1"/>
      <c r="D3993" s="1"/>
      <c r="E3993" s="1"/>
      <c r="G3993" s="1"/>
      <c r="H3993" s="1"/>
      <c r="I3993" s="1"/>
      <c r="J3993" s="1"/>
    </row>
    <row r="3994" spans="3:10" x14ac:dyDescent="0.25">
      <c r="C3994" s="1"/>
      <c r="D3994" s="1"/>
      <c r="E3994" s="1"/>
      <c r="G3994" s="1"/>
      <c r="H3994" s="1"/>
      <c r="I3994" s="1"/>
      <c r="J3994" s="1"/>
    </row>
    <row r="3995" spans="3:10" x14ac:dyDescent="0.25">
      <c r="C3995" s="1"/>
      <c r="D3995" s="1"/>
      <c r="E3995" s="1"/>
      <c r="G3995" s="1"/>
      <c r="H3995" s="1"/>
      <c r="I3995" s="1"/>
      <c r="J3995" s="1"/>
    </row>
    <row r="3996" spans="3:10" x14ac:dyDescent="0.25">
      <c r="C3996" s="1"/>
      <c r="D3996" s="1"/>
      <c r="E3996" s="1"/>
      <c r="G3996" s="1"/>
      <c r="H3996" s="1"/>
      <c r="I3996" s="1"/>
      <c r="J3996" s="1"/>
    </row>
    <row r="3997" spans="3:10" x14ac:dyDescent="0.25">
      <c r="C3997" s="1"/>
      <c r="D3997" s="1"/>
      <c r="E3997" s="1"/>
      <c r="G3997" s="1"/>
      <c r="H3997" s="1"/>
      <c r="I3997" s="1"/>
      <c r="J3997" s="1"/>
    </row>
    <row r="3998" spans="3:10" x14ac:dyDescent="0.25">
      <c r="C3998" s="1"/>
      <c r="D3998" s="1"/>
      <c r="E3998" s="1"/>
      <c r="G3998" s="1"/>
      <c r="H3998" s="1"/>
      <c r="I3998" s="1"/>
      <c r="J3998" s="1"/>
    </row>
    <row r="3999" spans="3:10" x14ac:dyDescent="0.25">
      <c r="C3999" s="1"/>
      <c r="D3999" s="1"/>
      <c r="E3999" s="1"/>
      <c r="G3999" s="1"/>
      <c r="H3999" s="1"/>
      <c r="I3999" s="1"/>
      <c r="J3999" s="1"/>
    </row>
    <row r="4000" spans="3:10" x14ac:dyDescent="0.25">
      <c r="C4000" s="1"/>
      <c r="D4000" s="1"/>
      <c r="E4000" s="1"/>
      <c r="G4000" s="1"/>
      <c r="H4000" s="1"/>
      <c r="I4000" s="1"/>
      <c r="J4000" s="1"/>
    </row>
    <row r="4001" spans="3:10" x14ac:dyDescent="0.25">
      <c r="C4001" s="1"/>
      <c r="D4001" s="1"/>
      <c r="E4001" s="1"/>
      <c r="G4001" s="1"/>
      <c r="H4001" s="1"/>
      <c r="I4001" s="1"/>
      <c r="J4001" s="1"/>
    </row>
    <row r="4002" spans="3:10" x14ac:dyDescent="0.25">
      <c r="C4002" s="1"/>
      <c r="D4002" s="1"/>
      <c r="E4002" s="1"/>
      <c r="G4002" s="1"/>
      <c r="H4002" s="1"/>
      <c r="I4002" s="1"/>
      <c r="J4002" s="1"/>
    </row>
    <row r="4003" spans="3:10" x14ac:dyDescent="0.25">
      <c r="C4003" s="1"/>
      <c r="D4003" s="1"/>
      <c r="E4003" s="1"/>
      <c r="G4003" s="1"/>
      <c r="H4003" s="1"/>
      <c r="I4003" s="1"/>
      <c r="J4003" s="1"/>
    </row>
    <row r="4004" spans="3:10" x14ac:dyDescent="0.25">
      <c r="C4004" s="1"/>
      <c r="D4004" s="1"/>
      <c r="E4004" s="1"/>
      <c r="G4004" s="1"/>
      <c r="H4004" s="1"/>
      <c r="I4004" s="1"/>
      <c r="J4004" s="1"/>
    </row>
    <row r="4005" spans="3:10" x14ac:dyDescent="0.25">
      <c r="C4005" s="1"/>
      <c r="D4005" s="1"/>
      <c r="E4005" s="1"/>
      <c r="G4005" s="1"/>
      <c r="H4005" s="1"/>
      <c r="I4005" s="1"/>
      <c r="J4005" s="1"/>
    </row>
    <row r="4006" spans="3:10" x14ac:dyDescent="0.25">
      <c r="C4006" s="1"/>
      <c r="D4006" s="1"/>
      <c r="E4006" s="1"/>
      <c r="G4006" s="1"/>
      <c r="H4006" s="1"/>
      <c r="I4006" s="1"/>
      <c r="J4006" s="1"/>
    </row>
    <row r="4007" spans="3:10" x14ac:dyDescent="0.25">
      <c r="C4007" s="1"/>
      <c r="D4007" s="1"/>
      <c r="E4007" s="1"/>
      <c r="G4007" s="1"/>
      <c r="H4007" s="1"/>
      <c r="I4007" s="1"/>
      <c r="J4007" s="1"/>
    </row>
    <row r="4008" spans="3:10" x14ac:dyDescent="0.25">
      <c r="C4008" s="1"/>
      <c r="D4008" s="1"/>
      <c r="E4008" s="1"/>
      <c r="G4008" s="1"/>
      <c r="H4008" s="1"/>
      <c r="I4008" s="1"/>
      <c r="J4008" s="1"/>
    </row>
    <row r="4009" spans="3:10" x14ac:dyDescent="0.25">
      <c r="C4009" s="1"/>
      <c r="D4009" s="1"/>
      <c r="E4009" s="1"/>
      <c r="G4009" s="1"/>
      <c r="H4009" s="1"/>
      <c r="I4009" s="1"/>
      <c r="J4009" s="1"/>
    </row>
    <row r="4010" spans="3:10" x14ac:dyDescent="0.25">
      <c r="C4010" s="1"/>
      <c r="D4010" s="1"/>
      <c r="E4010" s="1"/>
      <c r="G4010" s="1"/>
      <c r="H4010" s="1"/>
      <c r="I4010" s="1"/>
      <c r="J4010" s="1"/>
    </row>
    <row r="4011" spans="3:10" x14ac:dyDescent="0.25">
      <c r="C4011" s="1"/>
      <c r="D4011" s="1"/>
      <c r="E4011" s="1"/>
      <c r="G4011" s="1"/>
      <c r="H4011" s="1"/>
      <c r="I4011" s="1"/>
      <c r="J4011" s="1"/>
    </row>
    <row r="4012" spans="3:10" x14ac:dyDescent="0.25">
      <c r="C4012" s="1"/>
      <c r="D4012" s="1"/>
      <c r="E4012" s="1"/>
      <c r="G4012" s="1"/>
      <c r="H4012" s="1"/>
      <c r="I4012" s="1"/>
      <c r="J4012" s="1"/>
    </row>
    <row r="4013" spans="3:10" x14ac:dyDescent="0.25">
      <c r="C4013" s="1"/>
      <c r="D4013" s="1"/>
      <c r="E4013" s="1"/>
      <c r="G4013" s="1"/>
      <c r="H4013" s="1"/>
      <c r="I4013" s="1"/>
      <c r="J4013" s="1"/>
    </row>
    <row r="4014" spans="3:10" x14ac:dyDescent="0.25">
      <c r="C4014" s="1"/>
      <c r="D4014" s="1"/>
      <c r="E4014" s="1"/>
      <c r="G4014" s="1"/>
      <c r="H4014" s="1"/>
      <c r="I4014" s="1"/>
      <c r="J4014" s="1"/>
    </row>
    <row r="4015" spans="3:10" x14ac:dyDescent="0.25">
      <c r="C4015" s="1"/>
      <c r="D4015" s="1"/>
      <c r="E4015" s="1"/>
      <c r="G4015" s="1"/>
      <c r="H4015" s="1"/>
      <c r="I4015" s="1"/>
      <c r="J4015" s="1"/>
    </row>
    <row r="4016" spans="3:10" x14ac:dyDescent="0.25">
      <c r="C4016" s="1"/>
      <c r="D4016" s="1"/>
      <c r="E4016" s="1"/>
      <c r="G4016" s="1"/>
      <c r="H4016" s="1"/>
      <c r="I4016" s="1"/>
      <c r="J4016" s="1"/>
    </row>
    <row r="4017" spans="3:10" x14ac:dyDescent="0.25">
      <c r="C4017" s="1"/>
      <c r="D4017" s="1"/>
      <c r="E4017" s="1"/>
      <c r="G4017" s="1"/>
      <c r="H4017" s="1"/>
      <c r="I4017" s="1"/>
      <c r="J4017" s="1"/>
    </row>
    <row r="4018" spans="3:10" x14ac:dyDescent="0.25">
      <c r="C4018" s="1"/>
      <c r="D4018" s="1"/>
      <c r="E4018" s="1"/>
      <c r="G4018" s="1"/>
      <c r="H4018" s="1"/>
      <c r="I4018" s="1"/>
      <c r="J4018" s="1"/>
    </row>
    <row r="4019" spans="3:10" x14ac:dyDescent="0.25">
      <c r="C4019" s="1"/>
      <c r="D4019" s="1"/>
      <c r="E4019" s="1"/>
      <c r="G4019" s="1"/>
      <c r="H4019" s="1"/>
      <c r="I4019" s="1"/>
      <c r="J4019" s="1"/>
    </row>
    <row r="4020" spans="3:10" x14ac:dyDescent="0.25">
      <c r="C4020" s="1"/>
      <c r="D4020" s="1"/>
      <c r="E4020" s="1"/>
      <c r="G4020" s="1"/>
      <c r="H4020" s="1"/>
      <c r="I4020" s="1"/>
      <c r="J4020" s="1"/>
    </row>
    <row r="4021" spans="3:10" x14ac:dyDescent="0.25">
      <c r="C4021" s="1"/>
      <c r="D4021" s="1"/>
      <c r="E4021" s="1"/>
      <c r="G4021" s="1"/>
      <c r="H4021" s="1"/>
      <c r="I4021" s="1"/>
      <c r="J4021" s="1"/>
    </row>
    <row r="4022" spans="3:10" x14ac:dyDescent="0.25">
      <c r="C4022" s="1"/>
      <c r="D4022" s="1"/>
      <c r="E4022" s="1"/>
      <c r="G4022" s="1"/>
      <c r="H4022" s="1"/>
      <c r="I4022" s="1"/>
      <c r="J4022" s="1"/>
    </row>
    <row r="4023" spans="3:10" x14ac:dyDescent="0.25">
      <c r="C4023" s="1"/>
      <c r="D4023" s="1"/>
      <c r="E4023" s="1"/>
      <c r="G4023" s="1"/>
      <c r="H4023" s="1"/>
      <c r="I4023" s="1"/>
      <c r="J4023" s="1"/>
    </row>
    <row r="4024" spans="3:10" x14ac:dyDescent="0.25">
      <c r="C4024" s="1"/>
      <c r="D4024" s="1"/>
      <c r="E4024" s="1"/>
      <c r="G4024" s="1"/>
      <c r="H4024" s="1"/>
      <c r="I4024" s="1"/>
      <c r="J4024" s="1"/>
    </row>
    <row r="4025" spans="3:10" x14ac:dyDescent="0.25">
      <c r="C4025" s="1"/>
      <c r="D4025" s="1"/>
      <c r="E4025" s="1"/>
      <c r="G4025" s="1"/>
      <c r="H4025" s="1"/>
      <c r="I4025" s="1"/>
      <c r="J4025" s="1"/>
    </row>
    <row r="4026" spans="3:10" x14ac:dyDescent="0.25">
      <c r="C4026" s="1"/>
      <c r="D4026" s="1"/>
      <c r="E4026" s="1"/>
      <c r="G4026" s="1"/>
      <c r="H4026" s="1"/>
      <c r="I4026" s="1"/>
      <c r="J4026" s="1"/>
    </row>
    <row r="4027" spans="3:10" x14ac:dyDescent="0.25">
      <c r="C4027" s="1"/>
      <c r="D4027" s="1"/>
      <c r="E4027" s="1"/>
      <c r="G4027" s="1"/>
      <c r="H4027" s="1"/>
      <c r="I4027" s="1"/>
      <c r="J4027" s="1"/>
    </row>
    <row r="4028" spans="3:10" x14ac:dyDescent="0.25">
      <c r="C4028" s="1"/>
      <c r="D4028" s="1"/>
      <c r="E4028" s="1"/>
      <c r="G4028" s="1"/>
      <c r="H4028" s="1"/>
      <c r="I4028" s="1"/>
      <c r="J4028" s="1"/>
    </row>
    <row r="4029" spans="3:10" x14ac:dyDescent="0.25">
      <c r="C4029" s="1"/>
      <c r="D4029" s="1"/>
      <c r="E4029" s="1"/>
      <c r="G4029" s="1"/>
      <c r="H4029" s="1"/>
      <c r="I4029" s="1"/>
      <c r="J4029" s="1"/>
    </row>
    <row r="4030" spans="3:10" x14ac:dyDescent="0.25">
      <c r="C4030" s="1"/>
      <c r="D4030" s="1"/>
      <c r="E4030" s="1"/>
      <c r="G4030" s="1"/>
      <c r="H4030" s="1"/>
      <c r="I4030" s="1"/>
      <c r="J4030" s="1"/>
    </row>
    <row r="4031" spans="3:10" x14ac:dyDescent="0.25">
      <c r="C4031" s="1"/>
      <c r="D4031" s="1"/>
      <c r="E4031" s="1"/>
      <c r="G4031" s="1"/>
      <c r="H4031" s="1"/>
      <c r="I4031" s="1"/>
      <c r="J4031" s="1"/>
    </row>
    <row r="4032" spans="3:10" x14ac:dyDescent="0.25">
      <c r="C4032" s="1"/>
      <c r="D4032" s="1"/>
      <c r="E4032" s="1"/>
      <c r="G4032" s="1"/>
      <c r="H4032" s="1"/>
      <c r="I4032" s="1"/>
      <c r="J4032" s="1"/>
    </row>
    <row r="4033" spans="3:10" x14ac:dyDescent="0.25">
      <c r="C4033" s="1"/>
      <c r="D4033" s="1"/>
      <c r="E4033" s="1"/>
      <c r="G4033" s="1"/>
      <c r="H4033" s="1"/>
      <c r="I4033" s="1"/>
      <c r="J4033" s="1"/>
    </row>
    <row r="4034" spans="3:10" x14ac:dyDescent="0.25">
      <c r="C4034" s="1"/>
      <c r="D4034" s="1"/>
      <c r="E4034" s="1"/>
      <c r="G4034" s="1"/>
      <c r="H4034" s="1"/>
      <c r="I4034" s="1"/>
      <c r="J4034" s="1"/>
    </row>
    <row r="4035" spans="3:10" x14ac:dyDescent="0.25">
      <c r="C4035" s="1"/>
      <c r="D4035" s="1"/>
      <c r="E4035" s="1"/>
      <c r="G4035" s="1"/>
      <c r="H4035" s="1"/>
      <c r="I4035" s="1"/>
      <c r="J4035" s="1"/>
    </row>
    <row r="4036" spans="3:10" x14ac:dyDescent="0.25">
      <c r="C4036" s="1"/>
      <c r="D4036" s="1"/>
      <c r="E4036" s="1"/>
      <c r="G4036" s="1"/>
      <c r="H4036" s="1"/>
      <c r="I4036" s="1"/>
      <c r="J4036" s="1"/>
    </row>
    <row r="4037" spans="3:10" x14ac:dyDescent="0.25">
      <c r="C4037" s="1"/>
      <c r="D4037" s="1"/>
      <c r="E4037" s="1"/>
      <c r="G4037" s="1"/>
      <c r="H4037" s="1"/>
      <c r="I4037" s="1"/>
      <c r="J4037" s="1"/>
    </row>
    <row r="4038" spans="3:10" x14ac:dyDescent="0.25">
      <c r="C4038" s="1"/>
      <c r="D4038" s="1"/>
      <c r="E4038" s="1"/>
      <c r="G4038" s="1"/>
      <c r="H4038" s="1"/>
      <c r="I4038" s="1"/>
      <c r="J4038" s="1"/>
    </row>
    <row r="4039" spans="3:10" x14ac:dyDescent="0.25">
      <c r="C4039" s="1"/>
      <c r="D4039" s="1"/>
      <c r="E4039" s="1"/>
      <c r="G4039" s="1"/>
      <c r="H4039" s="1"/>
      <c r="I4039" s="1"/>
      <c r="J4039" s="1"/>
    </row>
    <row r="4040" spans="3:10" x14ac:dyDescent="0.25">
      <c r="C4040" s="1"/>
      <c r="D4040" s="1"/>
      <c r="E4040" s="1"/>
      <c r="G4040" s="1"/>
      <c r="H4040" s="1"/>
      <c r="I4040" s="1"/>
      <c r="J4040" s="1"/>
    </row>
    <row r="4041" spans="3:10" x14ac:dyDescent="0.25">
      <c r="C4041" s="1"/>
      <c r="D4041" s="1"/>
      <c r="E4041" s="1"/>
      <c r="G4041" s="1"/>
      <c r="H4041" s="1"/>
      <c r="I4041" s="1"/>
      <c r="J4041" s="1"/>
    </row>
    <row r="4042" spans="3:10" x14ac:dyDescent="0.25">
      <c r="C4042" s="1"/>
      <c r="D4042" s="1"/>
      <c r="E4042" s="1"/>
      <c r="G4042" s="1"/>
      <c r="H4042" s="1"/>
      <c r="I4042" s="1"/>
      <c r="J4042" s="1"/>
    </row>
    <row r="4043" spans="3:10" x14ac:dyDescent="0.25">
      <c r="C4043" s="1"/>
      <c r="D4043" s="1"/>
      <c r="E4043" s="1"/>
      <c r="G4043" s="1"/>
      <c r="H4043" s="1"/>
      <c r="I4043" s="1"/>
      <c r="J4043" s="1"/>
    </row>
    <row r="4044" spans="3:10" x14ac:dyDescent="0.25">
      <c r="C4044" s="1"/>
      <c r="D4044" s="1"/>
      <c r="E4044" s="1"/>
      <c r="G4044" s="1"/>
      <c r="H4044" s="1"/>
      <c r="I4044" s="1"/>
      <c r="J4044" s="1"/>
    </row>
    <row r="4045" spans="3:10" x14ac:dyDescent="0.25">
      <c r="C4045" s="1"/>
      <c r="D4045" s="1"/>
      <c r="E4045" s="1"/>
      <c r="G4045" s="1"/>
      <c r="H4045" s="1"/>
      <c r="I4045" s="1"/>
      <c r="J4045" s="1"/>
    </row>
    <row r="4046" spans="3:10" x14ac:dyDescent="0.25">
      <c r="C4046" s="1"/>
      <c r="D4046" s="1"/>
      <c r="E4046" s="1"/>
      <c r="G4046" s="1"/>
      <c r="H4046" s="1"/>
      <c r="I4046" s="1"/>
      <c r="J4046" s="1"/>
    </row>
    <row r="4047" spans="3:10" x14ac:dyDescent="0.25">
      <c r="C4047" s="1"/>
      <c r="D4047" s="1"/>
      <c r="E4047" s="1"/>
      <c r="G4047" s="1"/>
      <c r="H4047" s="1"/>
      <c r="I4047" s="1"/>
      <c r="J4047" s="1"/>
    </row>
    <row r="4048" spans="3:10" x14ac:dyDescent="0.25">
      <c r="C4048" s="1"/>
      <c r="D4048" s="1"/>
      <c r="E4048" s="1"/>
      <c r="G4048" s="1"/>
      <c r="H4048" s="1"/>
      <c r="I4048" s="1"/>
      <c r="J4048" s="1"/>
    </row>
    <row r="4049" spans="3:10" x14ac:dyDescent="0.25">
      <c r="C4049" s="1"/>
      <c r="D4049" s="1"/>
      <c r="E4049" s="1"/>
      <c r="G4049" s="1"/>
      <c r="H4049" s="1"/>
      <c r="I4049" s="1"/>
      <c r="J4049" s="1"/>
    </row>
    <row r="4050" spans="3:10" x14ac:dyDescent="0.25">
      <c r="C4050" s="1"/>
      <c r="D4050" s="1"/>
      <c r="E4050" s="1"/>
      <c r="G4050" s="1"/>
      <c r="H4050" s="1"/>
      <c r="I4050" s="1"/>
      <c r="J4050" s="1"/>
    </row>
    <row r="4051" spans="3:10" x14ac:dyDescent="0.25">
      <c r="C4051" s="1"/>
      <c r="D4051" s="1"/>
      <c r="E4051" s="1"/>
      <c r="G4051" s="1"/>
      <c r="H4051" s="1"/>
      <c r="I4051" s="1"/>
      <c r="J4051" s="1"/>
    </row>
    <row r="4052" spans="3:10" x14ac:dyDescent="0.25">
      <c r="C4052" s="1"/>
      <c r="D4052" s="1"/>
      <c r="E4052" s="1"/>
      <c r="G4052" s="1"/>
      <c r="H4052" s="1"/>
      <c r="I4052" s="1"/>
      <c r="J4052" s="1"/>
    </row>
    <row r="4053" spans="3:10" x14ac:dyDescent="0.25">
      <c r="C4053" s="1"/>
      <c r="D4053" s="1"/>
      <c r="E4053" s="1"/>
      <c r="G4053" s="1"/>
      <c r="H4053" s="1"/>
      <c r="I4053" s="1"/>
      <c r="J4053" s="1"/>
    </row>
    <row r="4054" spans="3:10" x14ac:dyDescent="0.25">
      <c r="C4054" s="1"/>
      <c r="D4054" s="1"/>
      <c r="E4054" s="1"/>
      <c r="G4054" s="1"/>
      <c r="H4054" s="1"/>
      <c r="I4054" s="1"/>
      <c r="J4054" s="1"/>
    </row>
    <row r="4055" spans="3:10" x14ac:dyDescent="0.25">
      <c r="C4055" s="1"/>
      <c r="D4055" s="1"/>
      <c r="E4055" s="1"/>
      <c r="G4055" s="1"/>
      <c r="H4055" s="1"/>
      <c r="I4055" s="1"/>
      <c r="J4055" s="1"/>
    </row>
    <row r="4056" spans="3:10" x14ac:dyDescent="0.25">
      <c r="C4056" s="1"/>
      <c r="D4056" s="1"/>
      <c r="E4056" s="1"/>
      <c r="G4056" s="1"/>
      <c r="H4056" s="1"/>
      <c r="I4056" s="1"/>
      <c r="J4056" s="1"/>
    </row>
    <row r="4057" spans="3:10" x14ac:dyDescent="0.25">
      <c r="C4057" s="1"/>
      <c r="D4057" s="1"/>
      <c r="E4057" s="1"/>
      <c r="G4057" s="1"/>
      <c r="H4057" s="1"/>
      <c r="I4057" s="1"/>
      <c r="J4057" s="1"/>
    </row>
    <row r="4058" spans="3:10" x14ac:dyDescent="0.25">
      <c r="C4058" s="1"/>
      <c r="D4058" s="1"/>
      <c r="E4058" s="1"/>
      <c r="G4058" s="1"/>
      <c r="H4058" s="1"/>
      <c r="I4058" s="1"/>
      <c r="J4058" s="1"/>
    </row>
    <row r="4059" spans="3:10" x14ac:dyDescent="0.25">
      <c r="C4059" s="1"/>
      <c r="D4059" s="1"/>
      <c r="E4059" s="1"/>
      <c r="G4059" s="1"/>
      <c r="H4059" s="1"/>
      <c r="I4059" s="1"/>
      <c r="J4059" s="1"/>
    </row>
    <row r="4060" spans="3:10" x14ac:dyDescent="0.25">
      <c r="C4060" s="1"/>
      <c r="D4060" s="1"/>
      <c r="E4060" s="1"/>
      <c r="G4060" s="1"/>
      <c r="H4060" s="1"/>
      <c r="I4060" s="1"/>
      <c r="J4060" s="1"/>
    </row>
    <row r="4061" spans="3:10" x14ac:dyDescent="0.25">
      <c r="C4061" s="1"/>
      <c r="D4061" s="1"/>
      <c r="E4061" s="1"/>
      <c r="G4061" s="1"/>
      <c r="H4061" s="1"/>
      <c r="I4061" s="1"/>
      <c r="J4061" s="1"/>
    </row>
    <row r="4062" spans="3:10" x14ac:dyDescent="0.25">
      <c r="C4062" s="1"/>
      <c r="D4062" s="1"/>
      <c r="E4062" s="1"/>
      <c r="G4062" s="1"/>
      <c r="H4062" s="1"/>
      <c r="I4062" s="1"/>
      <c r="J4062" s="1"/>
    </row>
    <row r="4063" spans="3:10" x14ac:dyDescent="0.25">
      <c r="C4063" s="1"/>
      <c r="D4063" s="1"/>
      <c r="E4063" s="1"/>
      <c r="G4063" s="1"/>
      <c r="H4063" s="1"/>
      <c r="I4063" s="1"/>
      <c r="J4063" s="1"/>
    </row>
    <row r="4064" spans="3:10" x14ac:dyDescent="0.25">
      <c r="C4064" s="1"/>
      <c r="D4064" s="1"/>
      <c r="E4064" s="1"/>
      <c r="G4064" s="1"/>
      <c r="H4064" s="1"/>
      <c r="I4064" s="1"/>
      <c r="J4064" s="1"/>
    </row>
    <row r="4065" spans="3:10" x14ac:dyDescent="0.25">
      <c r="C4065" s="1"/>
      <c r="D4065" s="1"/>
      <c r="E4065" s="1"/>
      <c r="G4065" s="1"/>
      <c r="H4065" s="1"/>
      <c r="I4065" s="1"/>
      <c r="J4065" s="1"/>
    </row>
    <row r="4066" spans="3:10" x14ac:dyDescent="0.25">
      <c r="C4066" s="1"/>
      <c r="D4066" s="1"/>
      <c r="E4066" s="1"/>
      <c r="G4066" s="1"/>
      <c r="H4066" s="1"/>
      <c r="I4066" s="1"/>
      <c r="J4066" s="1"/>
    </row>
    <row r="4067" spans="3:10" x14ac:dyDescent="0.25">
      <c r="C4067" s="1"/>
      <c r="D4067" s="1"/>
      <c r="E4067" s="1"/>
      <c r="G4067" s="1"/>
      <c r="H4067" s="1"/>
      <c r="I4067" s="1"/>
      <c r="J4067" s="1"/>
    </row>
    <row r="4068" spans="3:10" x14ac:dyDescent="0.25">
      <c r="C4068" s="1"/>
      <c r="D4068" s="1"/>
      <c r="E4068" s="1"/>
      <c r="G4068" s="1"/>
      <c r="H4068" s="1"/>
      <c r="I4068" s="1"/>
      <c r="J4068" s="1"/>
    </row>
    <row r="4069" spans="3:10" x14ac:dyDescent="0.25">
      <c r="C4069" s="1"/>
      <c r="D4069" s="1"/>
      <c r="E4069" s="1"/>
      <c r="G4069" s="1"/>
      <c r="H4069" s="1"/>
      <c r="I4069" s="1"/>
      <c r="J4069" s="1"/>
    </row>
    <row r="4070" spans="3:10" x14ac:dyDescent="0.25">
      <c r="C4070" s="1"/>
      <c r="D4070" s="1"/>
      <c r="E4070" s="1"/>
      <c r="G4070" s="1"/>
      <c r="H4070" s="1"/>
      <c r="I4070" s="1"/>
      <c r="J4070" s="1"/>
    </row>
    <row r="4071" spans="3:10" x14ac:dyDescent="0.25">
      <c r="C4071" s="1"/>
      <c r="D4071" s="1"/>
      <c r="E4071" s="1"/>
      <c r="G4071" s="1"/>
      <c r="H4071" s="1"/>
      <c r="I4071" s="1"/>
      <c r="J4071" s="1"/>
    </row>
    <row r="4072" spans="3:10" x14ac:dyDescent="0.25">
      <c r="C4072" s="1"/>
      <c r="D4072" s="1"/>
      <c r="E4072" s="1"/>
      <c r="G4072" s="1"/>
      <c r="H4072" s="1"/>
      <c r="I4072" s="1"/>
      <c r="J4072" s="1"/>
    </row>
    <row r="4073" spans="3:10" x14ac:dyDescent="0.25">
      <c r="C4073" s="1"/>
      <c r="D4073" s="1"/>
      <c r="E4073" s="1"/>
      <c r="G4073" s="1"/>
      <c r="H4073" s="1"/>
      <c r="I4073" s="1"/>
      <c r="J4073" s="1"/>
    </row>
    <row r="4074" spans="3:10" x14ac:dyDescent="0.25">
      <c r="C4074" s="1"/>
      <c r="D4074" s="1"/>
      <c r="E4074" s="1"/>
      <c r="G4074" s="1"/>
      <c r="H4074" s="1"/>
      <c r="I4074" s="1"/>
      <c r="J4074" s="1"/>
    </row>
    <row r="4075" spans="3:10" x14ac:dyDescent="0.25">
      <c r="C4075" s="1"/>
      <c r="D4075" s="1"/>
      <c r="E4075" s="1"/>
      <c r="G4075" s="1"/>
      <c r="H4075" s="1"/>
      <c r="I4075" s="1"/>
      <c r="J4075" s="1"/>
    </row>
    <row r="4076" spans="3:10" x14ac:dyDescent="0.25">
      <c r="C4076" s="1"/>
      <c r="D4076" s="1"/>
      <c r="E4076" s="1"/>
      <c r="G4076" s="1"/>
      <c r="H4076" s="1"/>
      <c r="I4076" s="1"/>
      <c r="J4076" s="1"/>
    </row>
    <row r="4077" spans="3:10" x14ac:dyDescent="0.25">
      <c r="C4077" s="1"/>
      <c r="D4077" s="1"/>
      <c r="E4077" s="1"/>
      <c r="G4077" s="1"/>
      <c r="H4077" s="1"/>
      <c r="I4077" s="1"/>
      <c r="J4077" s="1"/>
    </row>
    <row r="4078" spans="3:10" x14ac:dyDescent="0.25">
      <c r="C4078" s="1"/>
      <c r="D4078" s="1"/>
      <c r="E4078" s="1"/>
      <c r="G4078" s="1"/>
      <c r="H4078" s="1"/>
      <c r="I4078" s="1"/>
      <c r="J4078" s="1"/>
    </row>
    <row r="4079" spans="3:10" x14ac:dyDescent="0.25">
      <c r="C4079" s="1"/>
      <c r="D4079" s="1"/>
      <c r="E4079" s="1"/>
      <c r="G4079" s="1"/>
      <c r="H4079" s="1"/>
      <c r="I4079" s="1"/>
      <c r="J4079" s="1"/>
    </row>
    <row r="4080" spans="3:10" x14ac:dyDescent="0.25">
      <c r="C4080" s="1"/>
      <c r="D4080" s="1"/>
      <c r="E4080" s="1"/>
      <c r="G4080" s="1"/>
      <c r="H4080" s="1"/>
      <c r="I4080" s="1"/>
      <c r="J4080" s="1"/>
    </row>
    <row r="4081" spans="3:10" x14ac:dyDescent="0.25">
      <c r="C4081" s="1"/>
      <c r="D4081" s="1"/>
      <c r="E4081" s="1"/>
      <c r="G4081" s="1"/>
      <c r="H4081" s="1"/>
      <c r="I4081" s="1"/>
      <c r="J4081" s="1"/>
    </row>
    <row r="4082" spans="3:10" x14ac:dyDescent="0.25">
      <c r="C4082" s="1"/>
      <c r="D4082" s="1"/>
      <c r="E4082" s="1"/>
      <c r="G4082" s="1"/>
      <c r="H4082" s="1"/>
      <c r="I4082" s="1"/>
      <c r="J4082" s="1"/>
    </row>
    <row r="4083" spans="3:10" x14ac:dyDescent="0.25">
      <c r="C4083" s="1"/>
      <c r="D4083" s="1"/>
      <c r="E4083" s="1"/>
      <c r="G4083" s="1"/>
      <c r="H4083" s="1"/>
      <c r="I4083" s="1"/>
      <c r="J4083" s="1"/>
    </row>
    <row r="4084" spans="3:10" x14ac:dyDescent="0.25">
      <c r="C4084" s="1"/>
      <c r="D4084" s="1"/>
      <c r="E4084" s="1"/>
      <c r="G4084" s="1"/>
      <c r="H4084" s="1"/>
      <c r="I4084" s="1"/>
      <c r="J4084" s="1"/>
    </row>
    <row r="4085" spans="3:10" x14ac:dyDescent="0.25">
      <c r="C4085" s="1"/>
      <c r="D4085" s="1"/>
      <c r="E4085" s="1"/>
      <c r="G4085" s="1"/>
      <c r="H4085" s="1"/>
      <c r="I4085" s="1"/>
      <c r="J4085" s="1"/>
    </row>
    <row r="4086" spans="3:10" x14ac:dyDescent="0.25">
      <c r="C4086" s="1"/>
      <c r="D4086" s="1"/>
      <c r="E4086" s="1"/>
      <c r="G4086" s="1"/>
      <c r="H4086" s="1"/>
      <c r="I4086" s="1"/>
      <c r="J4086" s="1"/>
    </row>
    <row r="4087" spans="3:10" x14ac:dyDescent="0.25">
      <c r="C4087" s="1"/>
      <c r="D4087" s="1"/>
      <c r="E4087" s="1"/>
      <c r="G4087" s="1"/>
      <c r="H4087" s="1"/>
      <c r="I4087" s="1"/>
      <c r="J4087" s="1"/>
    </row>
    <row r="4088" spans="3:10" x14ac:dyDescent="0.25">
      <c r="C4088" s="1"/>
      <c r="D4088" s="1"/>
      <c r="E4088" s="1"/>
      <c r="G4088" s="1"/>
      <c r="H4088" s="1"/>
      <c r="I4088" s="1"/>
      <c r="J4088" s="1"/>
    </row>
    <row r="4089" spans="3:10" x14ac:dyDescent="0.25">
      <c r="C4089" s="1"/>
      <c r="D4089" s="1"/>
      <c r="E4089" s="1"/>
      <c r="G4089" s="1"/>
      <c r="H4089" s="1"/>
      <c r="I4089" s="1"/>
      <c r="J4089" s="1"/>
    </row>
    <row r="4090" spans="3:10" x14ac:dyDescent="0.25">
      <c r="C4090" s="1"/>
      <c r="D4090" s="1"/>
      <c r="E4090" s="1"/>
      <c r="G4090" s="1"/>
      <c r="H4090" s="1"/>
      <c r="I4090" s="1"/>
      <c r="J4090" s="1"/>
    </row>
    <row r="4091" spans="3:10" x14ac:dyDescent="0.25">
      <c r="C4091" s="1"/>
      <c r="D4091" s="1"/>
      <c r="E4091" s="1"/>
      <c r="G4091" s="1"/>
      <c r="H4091" s="1"/>
      <c r="I4091" s="1"/>
      <c r="J4091" s="1"/>
    </row>
    <row r="4092" spans="3:10" x14ac:dyDescent="0.25">
      <c r="C4092" s="1"/>
      <c r="D4092" s="1"/>
      <c r="E4092" s="1"/>
      <c r="G4092" s="1"/>
      <c r="H4092" s="1"/>
      <c r="I4092" s="1"/>
      <c r="J4092" s="1"/>
    </row>
    <row r="4093" spans="3:10" x14ac:dyDescent="0.25">
      <c r="C4093" s="1"/>
      <c r="D4093" s="1"/>
      <c r="E4093" s="1"/>
      <c r="G4093" s="1"/>
      <c r="H4093" s="1"/>
      <c r="I4093" s="1"/>
      <c r="J4093" s="1"/>
    </row>
    <row r="4094" spans="3:10" x14ac:dyDescent="0.25">
      <c r="C4094" s="1"/>
      <c r="D4094" s="1"/>
      <c r="E4094" s="1"/>
      <c r="G4094" s="1"/>
      <c r="H4094" s="1"/>
      <c r="I4094" s="1"/>
      <c r="J4094" s="1"/>
    </row>
    <row r="4095" spans="3:10" x14ac:dyDescent="0.25">
      <c r="C4095" s="1"/>
      <c r="D4095" s="1"/>
      <c r="E4095" s="1"/>
      <c r="G4095" s="1"/>
      <c r="H4095" s="1"/>
      <c r="I4095" s="1"/>
      <c r="J4095" s="1"/>
    </row>
    <row r="4096" spans="3:10" x14ac:dyDescent="0.25">
      <c r="C4096" s="1"/>
      <c r="D4096" s="1"/>
      <c r="E4096" s="1"/>
      <c r="G4096" s="1"/>
      <c r="H4096" s="1"/>
      <c r="I4096" s="1"/>
      <c r="J4096" s="1"/>
    </row>
    <row r="4097" spans="3:10" x14ac:dyDescent="0.25">
      <c r="C4097" s="1"/>
      <c r="D4097" s="1"/>
      <c r="E4097" s="1"/>
      <c r="G4097" s="1"/>
      <c r="H4097" s="1"/>
      <c r="I4097" s="1"/>
      <c r="J4097" s="1"/>
    </row>
    <row r="4098" spans="3:10" x14ac:dyDescent="0.25">
      <c r="C4098" s="1"/>
      <c r="D4098" s="1"/>
      <c r="E4098" s="1"/>
      <c r="G4098" s="1"/>
      <c r="H4098" s="1"/>
      <c r="I4098" s="1"/>
      <c r="J4098" s="1"/>
    </row>
    <row r="4099" spans="3:10" x14ac:dyDescent="0.25">
      <c r="C4099" s="1"/>
      <c r="D4099" s="1"/>
      <c r="E4099" s="1"/>
      <c r="G4099" s="1"/>
      <c r="H4099" s="1"/>
      <c r="I4099" s="1"/>
      <c r="J4099" s="1"/>
    </row>
    <row r="4100" spans="3:10" x14ac:dyDescent="0.25">
      <c r="C4100" s="1"/>
      <c r="D4100" s="1"/>
      <c r="E4100" s="1"/>
      <c r="G4100" s="1"/>
      <c r="H4100" s="1"/>
      <c r="I4100" s="1"/>
      <c r="J4100" s="1"/>
    </row>
    <row r="4101" spans="3:10" x14ac:dyDescent="0.25">
      <c r="C4101" s="1"/>
      <c r="D4101" s="1"/>
      <c r="E4101" s="1"/>
      <c r="G4101" s="1"/>
      <c r="H4101" s="1"/>
      <c r="I4101" s="1"/>
      <c r="J4101" s="1"/>
    </row>
    <row r="4102" spans="3:10" x14ac:dyDescent="0.25">
      <c r="C4102" s="1"/>
      <c r="D4102" s="1"/>
      <c r="E4102" s="1"/>
      <c r="G4102" s="1"/>
      <c r="H4102" s="1"/>
      <c r="I4102" s="1"/>
      <c r="J4102" s="1"/>
    </row>
    <row r="4103" spans="3:10" x14ac:dyDescent="0.25">
      <c r="C4103" s="1"/>
      <c r="D4103" s="1"/>
      <c r="E4103" s="1"/>
      <c r="G4103" s="1"/>
      <c r="H4103" s="1"/>
      <c r="I4103" s="1"/>
      <c r="J4103" s="1"/>
    </row>
    <row r="4104" spans="3:10" x14ac:dyDescent="0.25">
      <c r="C4104" s="1"/>
      <c r="D4104" s="1"/>
      <c r="E4104" s="1"/>
      <c r="G4104" s="1"/>
      <c r="H4104" s="1"/>
      <c r="I4104" s="1"/>
      <c r="J4104" s="1"/>
    </row>
    <row r="4105" spans="3:10" x14ac:dyDescent="0.25">
      <c r="C4105" s="1"/>
      <c r="D4105" s="1"/>
      <c r="E4105" s="1"/>
      <c r="G4105" s="1"/>
      <c r="H4105" s="1"/>
      <c r="I4105" s="1"/>
      <c r="J4105" s="1"/>
    </row>
    <row r="4106" spans="3:10" x14ac:dyDescent="0.25">
      <c r="C4106" s="1"/>
      <c r="D4106" s="1"/>
      <c r="E4106" s="1"/>
      <c r="G4106" s="1"/>
      <c r="H4106" s="1"/>
      <c r="I4106" s="1"/>
      <c r="J4106" s="1"/>
    </row>
    <row r="4107" spans="3:10" x14ac:dyDescent="0.25">
      <c r="C4107" s="1"/>
      <c r="D4107" s="1"/>
      <c r="E4107" s="1"/>
      <c r="G4107" s="1"/>
      <c r="H4107" s="1"/>
      <c r="I4107" s="1"/>
      <c r="J4107" s="1"/>
    </row>
    <row r="4108" spans="3:10" x14ac:dyDescent="0.25">
      <c r="C4108" s="1"/>
      <c r="D4108" s="1"/>
      <c r="E4108" s="1"/>
      <c r="G4108" s="1"/>
      <c r="H4108" s="1"/>
      <c r="I4108" s="1"/>
      <c r="J4108" s="1"/>
    </row>
    <row r="4109" spans="3:10" x14ac:dyDescent="0.25">
      <c r="C4109" s="1"/>
      <c r="D4109" s="1"/>
      <c r="E4109" s="1"/>
      <c r="G4109" s="1"/>
      <c r="H4109" s="1"/>
      <c r="I4109" s="1"/>
      <c r="J4109" s="1"/>
    </row>
    <row r="4110" spans="3:10" x14ac:dyDescent="0.25">
      <c r="C4110" s="1"/>
      <c r="D4110" s="1"/>
      <c r="E4110" s="1"/>
      <c r="G4110" s="1"/>
      <c r="H4110" s="1"/>
      <c r="I4110" s="1"/>
      <c r="J4110" s="1"/>
    </row>
    <row r="4111" spans="3:10" x14ac:dyDescent="0.25">
      <c r="C4111" s="1"/>
      <c r="D4111" s="1"/>
      <c r="E4111" s="1"/>
      <c r="G4111" s="1"/>
      <c r="H4111" s="1"/>
      <c r="I4111" s="1"/>
      <c r="J4111" s="1"/>
    </row>
    <row r="4112" spans="3:10" x14ac:dyDescent="0.25">
      <c r="C4112" s="1"/>
      <c r="D4112" s="1"/>
      <c r="E4112" s="1"/>
      <c r="G4112" s="1"/>
      <c r="H4112" s="1"/>
      <c r="I4112" s="1"/>
      <c r="J4112" s="1"/>
    </row>
    <row r="4113" spans="3:10" x14ac:dyDescent="0.25">
      <c r="C4113" s="1"/>
      <c r="D4113" s="1"/>
      <c r="E4113" s="1"/>
      <c r="G4113" s="1"/>
      <c r="H4113" s="1"/>
      <c r="I4113" s="1"/>
      <c r="J4113" s="1"/>
    </row>
    <row r="4114" spans="3:10" x14ac:dyDescent="0.25">
      <c r="C4114" s="1"/>
      <c r="D4114" s="1"/>
      <c r="E4114" s="1"/>
      <c r="G4114" s="1"/>
      <c r="H4114" s="1"/>
      <c r="I4114" s="1"/>
      <c r="J4114" s="1"/>
    </row>
    <row r="4115" spans="3:10" x14ac:dyDescent="0.25">
      <c r="C4115" s="1"/>
      <c r="D4115" s="1"/>
      <c r="E4115" s="1"/>
      <c r="G4115" s="1"/>
      <c r="H4115" s="1"/>
      <c r="I4115" s="1"/>
      <c r="J4115" s="1"/>
    </row>
    <row r="4116" spans="3:10" x14ac:dyDescent="0.25">
      <c r="C4116" s="1"/>
      <c r="D4116" s="1"/>
      <c r="E4116" s="1"/>
      <c r="G4116" s="1"/>
      <c r="H4116" s="1"/>
      <c r="I4116" s="1"/>
      <c r="J4116" s="1"/>
    </row>
    <row r="4117" spans="3:10" x14ac:dyDescent="0.25">
      <c r="C4117" s="1"/>
      <c r="D4117" s="1"/>
      <c r="E4117" s="1"/>
      <c r="G4117" s="1"/>
      <c r="H4117" s="1"/>
      <c r="I4117" s="1"/>
      <c r="J4117" s="1"/>
    </row>
    <row r="4118" spans="3:10" x14ac:dyDescent="0.25">
      <c r="C4118" s="1"/>
      <c r="D4118" s="1"/>
      <c r="E4118" s="1"/>
      <c r="G4118" s="1"/>
      <c r="H4118" s="1"/>
      <c r="I4118" s="1"/>
      <c r="J4118" s="1"/>
    </row>
    <row r="4119" spans="3:10" x14ac:dyDescent="0.25">
      <c r="C4119" s="1"/>
      <c r="D4119" s="1"/>
      <c r="E4119" s="1"/>
      <c r="G4119" s="1"/>
      <c r="H4119" s="1"/>
      <c r="I4119" s="1"/>
      <c r="J4119" s="1"/>
    </row>
    <row r="4120" spans="3:10" x14ac:dyDescent="0.25">
      <c r="C4120" s="1"/>
      <c r="D4120" s="1"/>
      <c r="E4120" s="1"/>
      <c r="G4120" s="1"/>
      <c r="H4120" s="1"/>
      <c r="I4120" s="1"/>
      <c r="J4120" s="1"/>
    </row>
    <row r="4121" spans="3:10" x14ac:dyDescent="0.25">
      <c r="C4121" s="1"/>
      <c r="D4121" s="1"/>
      <c r="E4121" s="1"/>
      <c r="G4121" s="1"/>
      <c r="H4121" s="1"/>
      <c r="I4121" s="1"/>
      <c r="J4121" s="1"/>
    </row>
    <row r="4122" spans="3:10" x14ac:dyDescent="0.25">
      <c r="C4122" s="1"/>
      <c r="D4122" s="1"/>
      <c r="E4122" s="1"/>
      <c r="G4122" s="1"/>
      <c r="H4122" s="1"/>
      <c r="I4122" s="1"/>
      <c r="J4122" s="1"/>
    </row>
    <row r="4123" spans="3:10" x14ac:dyDescent="0.25">
      <c r="C4123" s="1"/>
      <c r="D4123" s="1"/>
      <c r="E4123" s="1"/>
      <c r="G4123" s="1"/>
      <c r="H4123" s="1"/>
      <c r="I4123" s="1"/>
      <c r="J4123" s="1"/>
    </row>
    <row r="4124" spans="3:10" x14ac:dyDescent="0.25">
      <c r="C4124" s="1"/>
      <c r="D4124" s="1"/>
      <c r="E4124" s="1"/>
      <c r="G4124" s="1"/>
      <c r="H4124" s="1"/>
      <c r="I4124" s="1"/>
      <c r="J4124" s="1"/>
    </row>
    <row r="4125" spans="3:10" x14ac:dyDescent="0.25">
      <c r="C4125" s="1"/>
      <c r="D4125" s="1"/>
      <c r="E4125" s="1"/>
      <c r="G4125" s="1"/>
      <c r="H4125" s="1"/>
      <c r="I4125" s="1"/>
      <c r="J4125" s="1"/>
    </row>
    <row r="4126" spans="3:10" x14ac:dyDescent="0.25">
      <c r="C4126" s="1"/>
      <c r="D4126" s="1"/>
      <c r="E4126" s="1"/>
      <c r="G4126" s="1"/>
      <c r="H4126" s="1"/>
      <c r="I4126" s="1"/>
      <c r="J4126" s="1"/>
    </row>
    <row r="4127" spans="3:10" x14ac:dyDescent="0.25">
      <c r="C4127" s="1"/>
      <c r="D4127" s="1"/>
      <c r="E4127" s="1"/>
      <c r="G4127" s="1"/>
      <c r="H4127" s="1"/>
      <c r="I4127" s="1"/>
      <c r="J4127" s="1"/>
    </row>
    <row r="4128" spans="3:10" x14ac:dyDescent="0.25">
      <c r="C4128" s="1"/>
      <c r="D4128" s="1"/>
      <c r="E4128" s="1"/>
      <c r="G4128" s="1"/>
      <c r="H4128" s="1"/>
      <c r="I4128" s="1"/>
      <c r="J4128" s="1"/>
    </row>
    <row r="4129" spans="3:10" x14ac:dyDescent="0.25">
      <c r="C4129" s="1"/>
      <c r="D4129" s="1"/>
      <c r="E4129" s="1"/>
      <c r="G4129" s="1"/>
      <c r="H4129" s="1"/>
      <c r="I4129" s="1"/>
      <c r="J4129" s="1"/>
    </row>
    <row r="4130" spans="3:10" x14ac:dyDescent="0.25">
      <c r="C4130" s="1"/>
      <c r="D4130" s="1"/>
      <c r="E4130" s="1"/>
      <c r="G4130" s="1"/>
      <c r="H4130" s="1"/>
      <c r="I4130" s="1"/>
      <c r="J4130" s="1"/>
    </row>
    <row r="4131" spans="3:10" x14ac:dyDescent="0.25">
      <c r="C4131" s="1"/>
      <c r="D4131" s="1"/>
      <c r="E4131" s="1"/>
      <c r="G4131" s="1"/>
      <c r="H4131" s="1"/>
      <c r="I4131" s="1"/>
      <c r="J4131" s="1"/>
    </row>
    <row r="4132" spans="3:10" x14ac:dyDescent="0.25">
      <c r="C4132" s="1"/>
      <c r="D4132" s="1"/>
      <c r="E4132" s="1"/>
      <c r="G4132" s="1"/>
      <c r="H4132" s="1"/>
      <c r="I4132" s="1"/>
      <c r="J4132" s="1"/>
    </row>
    <row r="4133" spans="3:10" x14ac:dyDescent="0.25">
      <c r="C4133" s="1"/>
      <c r="D4133" s="1"/>
      <c r="E4133" s="1"/>
      <c r="G4133" s="1"/>
      <c r="H4133" s="1"/>
      <c r="I4133" s="1"/>
      <c r="J4133" s="1"/>
    </row>
    <row r="4134" spans="3:10" x14ac:dyDescent="0.25">
      <c r="C4134" s="1"/>
      <c r="D4134" s="1"/>
      <c r="E4134" s="1"/>
      <c r="G4134" s="1"/>
      <c r="H4134" s="1"/>
      <c r="I4134" s="1"/>
      <c r="J4134" s="1"/>
    </row>
    <row r="4135" spans="3:10" x14ac:dyDescent="0.25">
      <c r="C4135" s="1"/>
      <c r="D4135" s="1"/>
      <c r="E4135" s="1"/>
      <c r="G4135" s="1"/>
      <c r="H4135" s="1"/>
      <c r="I4135" s="1"/>
      <c r="J4135" s="1"/>
    </row>
    <row r="4136" spans="3:10" x14ac:dyDescent="0.25">
      <c r="C4136" s="1"/>
      <c r="D4136" s="1"/>
      <c r="E4136" s="1"/>
      <c r="G4136" s="1"/>
      <c r="H4136" s="1"/>
      <c r="I4136" s="1"/>
      <c r="J4136" s="1"/>
    </row>
    <row r="4137" spans="3:10" x14ac:dyDescent="0.25">
      <c r="C4137" s="1"/>
      <c r="D4137" s="1"/>
      <c r="E4137" s="1"/>
      <c r="G4137" s="1"/>
      <c r="H4137" s="1"/>
      <c r="I4137" s="1"/>
      <c r="J4137" s="1"/>
    </row>
    <row r="4138" spans="3:10" x14ac:dyDescent="0.25">
      <c r="C4138" s="1"/>
      <c r="D4138" s="1"/>
      <c r="E4138" s="1"/>
      <c r="G4138" s="1"/>
      <c r="H4138" s="1"/>
      <c r="I4138" s="1"/>
      <c r="J4138" s="1"/>
    </row>
    <row r="4139" spans="3:10" x14ac:dyDescent="0.25">
      <c r="C4139" s="1"/>
      <c r="D4139" s="1"/>
      <c r="E4139" s="1"/>
      <c r="G4139" s="1"/>
      <c r="H4139" s="1"/>
      <c r="I4139" s="1"/>
      <c r="J4139" s="1"/>
    </row>
    <row r="4140" spans="3:10" x14ac:dyDescent="0.25">
      <c r="C4140" s="1"/>
      <c r="D4140" s="1"/>
      <c r="E4140" s="1"/>
      <c r="G4140" s="1"/>
      <c r="H4140" s="1"/>
      <c r="I4140" s="1"/>
      <c r="J4140" s="1"/>
    </row>
    <row r="4141" spans="3:10" x14ac:dyDescent="0.25">
      <c r="C4141" s="1"/>
      <c r="D4141" s="1"/>
      <c r="E4141" s="1"/>
      <c r="G4141" s="1"/>
      <c r="H4141" s="1"/>
      <c r="I4141" s="1"/>
      <c r="J4141" s="1"/>
    </row>
    <row r="4142" spans="3:10" x14ac:dyDescent="0.25">
      <c r="C4142" s="1"/>
      <c r="D4142" s="1"/>
      <c r="E4142" s="1"/>
      <c r="G4142" s="1"/>
      <c r="H4142" s="1"/>
      <c r="I4142" s="1"/>
      <c r="J4142" s="1"/>
    </row>
    <row r="4143" spans="3:10" x14ac:dyDescent="0.25">
      <c r="C4143" s="1"/>
      <c r="D4143" s="1"/>
      <c r="E4143" s="1"/>
      <c r="G4143" s="1"/>
      <c r="H4143" s="1"/>
      <c r="I4143" s="1"/>
      <c r="J4143" s="1"/>
    </row>
    <row r="4144" spans="3:10" x14ac:dyDescent="0.25">
      <c r="C4144" s="1"/>
      <c r="D4144" s="1"/>
      <c r="E4144" s="1"/>
      <c r="G4144" s="1"/>
      <c r="H4144" s="1"/>
      <c r="I4144" s="1"/>
      <c r="J4144" s="1"/>
    </row>
    <row r="4145" spans="3:10" x14ac:dyDescent="0.25">
      <c r="C4145" s="1"/>
      <c r="D4145" s="1"/>
      <c r="E4145" s="1"/>
      <c r="G4145" s="1"/>
      <c r="H4145" s="1"/>
      <c r="I4145" s="1"/>
      <c r="J4145" s="1"/>
    </row>
    <row r="4146" spans="3:10" x14ac:dyDescent="0.25">
      <c r="C4146" s="1"/>
      <c r="D4146" s="1"/>
      <c r="E4146" s="1"/>
      <c r="G4146" s="1"/>
      <c r="H4146" s="1"/>
      <c r="I4146" s="1"/>
      <c r="J4146" s="1"/>
    </row>
    <row r="4147" spans="3:10" x14ac:dyDescent="0.25">
      <c r="C4147" s="1"/>
      <c r="D4147" s="1"/>
      <c r="E4147" s="1"/>
      <c r="G4147" s="1"/>
      <c r="H4147" s="1"/>
      <c r="I4147" s="1"/>
      <c r="J4147" s="1"/>
    </row>
    <row r="4148" spans="3:10" x14ac:dyDescent="0.25">
      <c r="C4148" s="1"/>
      <c r="D4148" s="1"/>
      <c r="E4148" s="1"/>
      <c r="G4148" s="1"/>
      <c r="H4148" s="1"/>
      <c r="I4148" s="1"/>
      <c r="J4148" s="1"/>
    </row>
    <row r="4149" spans="3:10" x14ac:dyDescent="0.25">
      <c r="C4149" s="1"/>
      <c r="D4149" s="1"/>
      <c r="E4149" s="1"/>
      <c r="G4149" s="1"/>
      <c r="H4149" s="1"/>
      <c r="I4149" s="1"/>
      <c r="J4149" s="1"/>
    </row>
    <row r="4150" spans="3:10" x14ac:dyDescent="0.25">
      <c r="C4150" s="1"/>
      <c r="D4150" s="1"/>
      <c r="E4150" s="1"/>
      <c r="G4150" s="1"/>
      <c r="H4150" s="1"/>
      <c r="I4150" s="1"/>
      <c r="J4150" s="1"/>
    </row>
    <row r="4151" spans="3:10" x14ac:dyDescent="0.25">
      <c r="C4151" s="1"/>
      <c r="D4151" s="1"/>
      <c r="E4151" s="1"/>
      <c r="G4151" s="1"/>
      <c r="H4151" s="1"/>
      <c r="I4151" s="1"/>
      <c r="J4151" s="1"/>
    </row>
    <row r="4152" spans="3:10" x14ac:dyDescent="0.25">
      <c r="C4152" s="1"/>
      <c r="D4152" s="1"/>
      <c r="E4152" s="1"/>
      <c r="G4152" s="1"/>
      <c r="H4152" s="1"/>
      <c r="I4152" s="1"/>
      <c r="J4152" s="1"/>
    </row>
    <row r="4153" spans="3:10" x14ac:dyDescent="0.25">
      <c r="C4153" s="1"/>
      <c r="D4153" s="1"/>
      <c r="E4153" s="1"/>
      <c r="G4153" s="1"/>
      <c r="H4153" s="1"/>
      <c r="I4153" s="1"/>
      <c r="J4153" s="1"/>
    </row>
    <row r="4154" spans="3:10" x14ac:dyDescent="0.25">
      <c r="C4154" s="1"/>
      <c r="D4154" s="1"/>
      <c r="E4154" s="1"/>
      <c r="G4154" s="1"/>
      <c r="H4154" s="1"/>
      <c r="I4154" s="1"/>
      <c r="J4154" s="1"/>
    </row>
    <row r="4155" spans="3:10" x14ac:dyDescent="0.25">
      <c r="C4155" s="1"/>
      <c r="D4155" s="1"/>
      <c r="E4155" s="1"/>
      <c r="G4155" s="1"/>
      <c r="H4155" s="1"/>
      <c r="I4155" s="1"/>
      <c r="J4155" s="1"/>
    </row>
    <row r="4156" spans="3:10" x14ac:dyDescent="0.25">
      <c r="C4156" s="1"/>
      <c r="D4156" s="1"/>
      <c r="E4156" s="1"/>
      <c r="G4156" s="1"/>
      <c r="H4156" s="1"/>
      <c r="I4156" s="1"/>
      <c r="J4156" s="1"/>
    </row>
    <row r="4157" spans="3:10" x14ac:dyDescent="0.25">
      <c r="C4157" s="1"/>
      <c r="D4157" s="1"/>
      <c r="E4157" s="1"/>
      <c r="G4157" s="1"/>
      <c r="H4157" s="1"/>
      <c r="I4157" s="1"/>
      <c r="J4157" s="1"/>
    </row>
    <row r="4158" spans="3:10" x14ac:dyDescent="0.25">
      <c r="C4158" s="1"/>
      <c r="D4158" s="1"/>
      <c r="E4158" s="1"/>
      <c r="G4158" s="1"/>
      <c r="H4158" s="1"/>
      <c r="I4158" s="1"/>
      <c r="J4158" s="1"/>
    </row>
    <row r="4159" spans="3:10" x14ac:dyDescent="0.25">
      <c r="C4159" s="1"/>
      <c r="D4159" s="1"/>
      <c r="E4159" s="1"/>
      <c r="G4159" s="1"/>
      <c r="H4159" s="1"/>
      <c r="I4159" s="1"/>
      <c r="J4159" s="1"/>
    </row>
    <row r="4160" spans="3:10" x14ac:dyDescent="0.25">
      <c r="C4160" s="1"/>
      <c r="D4160" s="1"/>
      <c r="E4160" s="1"/>
      <c r="G4160" s="1"/>
      <c r="H4160" s="1"/>
      <c r="I4160" s="1"/>
      <c r="J4160" s="1"/>
    </row>
    <row r="4161" spans="3:10" x14ac:dyDescent="0.25">
      <c r="C4161" s="1"/>
      <c r="D4161" s="1"/>
      <c r="E4161" s="1"/>
      <c r="G4161" s="1"/>
      <c r="H4161" s="1"/>
      <c r="I4161" s="1"/>
      <c r="J4161" s="1"/>
    </row>
    <row r="4162" spans="3:10" x14ac:dyDescent="0.25">
      <c r="C4162" s="1"/>
      <c r="D4162" s="1"/>
      <c r="E4162" s="1"/>
      <c r="G4162" s="1"/>
      <c r="H4162" s="1"/>
      <c r="I4162" s="1"/>
      <c r="J4162" s="1"/>
    </row>
    <row r="4163" spans="3:10" x14ac:dyDescent="0.25">
      <c r="C4163" s="1"/>
      <c r="D4163" s="1"/>
      <c r="E4163" s="1"/>
      <c r="G4163" s="1"/>
      <c r="H4163" s="1"/>
      <c r="I4163" s="1"/>
      <c r="J4163" s="1"/>
    </row>
    <row r="4164" spans="3:10" x14ac:dyDescent="0.25">
      <c r="C4164" s="1"/>
      <c r="D4164" s="1"/>
      <c r="E4164" s="1"/>
      <c r="G4164" s="1"/>
      <c r="H4164" s="1"/>
      <c r="I4164" s="1"/>
      <c r="J4164" s="1"/>
    </row>
    <row r="4165" spans="3:10" x14ac:dyDescent="0.25">
      <c r="C4165" s="1"/>
      <c r="D4165" s="1"/>
      <c r="E4165" s="1"/>
      <c r="G4165" s="1"/>
      <c r="H4165" s="1"/>
      <c r="I4165" s="1"/>
      <c r="J4165" s="1"/>
    </row>
    <row r="4166" spans="3:10" x14ac:dyDescent="0.25">
      <c r="C4166" s="1"/>
      <c r="D4166" s="1"/>
      <c r="E4166" s="1"/>
      <c r="G4166" s="1"/>
      <c r="H4166" s="1"/>
      <c r="I4166" s="1"/>
      <c r="J4166" s="1"/>
    </row>
    <row r="4167" spans="3:10" x14ac:dyDescent="0.25">
      <c r="C4167" s="1"/>
      <c r="D4167" s="1"/>
      <c r="E4167" s="1"/>
      <c r="G4167" s="1"/>
      <c r="H4167" s="1"/>
      <c r="I4167" s="1"/>
      <c r="J4167" s="1"/>
    </row>
    <row r="4168" spans="3:10" x14ac:dyDescent="0.25">
      <c r="C4168" s="1"/>
      <c r="D4168" s="1"/>
      <c r="E4168" s="1"/>
      <c r="G4168" s="1"/>
      <c r="H4168" s="1"/>
      <c r="I4168" s="1"/>
      <c r="J4168" s="1"/>
    </row>
    <row r="4169" spans="3:10" x14ac:dyDescent="0.25">
      <c r="C4169" s="1"/>
      <c r="D4169" s="1"/>
      <c r="E4169" s="1"/>
      <c r="G4169" s="1"/>
      <c r="H4169" s="1"/>
      <c r="I4169" s="1"/>
      <c r="J4169" s="1"/>
    </row>
    <row r="4170" spans="3:10" x14ac:dyDescent="0.25">
      <c r="C4170" s="1"/>
      <c r="D4170" s="1"/>
      <c r="E4170" s="1"/>
      <c r="G4170" s="1"/>
      <c r="H4170" s="1"/>
      <c r="I4170" s="1"/>
      <c r="J4170" s="1"/>
    </row>
    <row r="4171" spans="3:10" x14ac:dyDescent="0.25">
      <c r="C4171" s="1"/>
      <c r="D4171" s="1"/>
      <c r="E4171" s="1"/>
      <c r="G4171" s="1"/>
      <c r="H4171" s="1"/>
      <c r="I4171" s="1"/>
      <c r="J4171" s="1"/>
    </row>
    <row r="4172" spans="3:10" x14ac:dyDescent="0.25">
      <c r="C4172" s="1"/>
      <c r="D4172" s="1"/>
      <c r="E4172" s="1"/>
      <c r="G4172" s="1"/>
      <c r="H4172" s="1"/>
      <c r="I4172" s="1"/>
      <c r="J4172" s="1"/>
    </row>
    <row r="4173" spans="3:10" x14ac:dyDescent="0.25">
      <c r="C4173" s="1"/>
      <c r="D4173" s="1"/>
      <c r="E4173" s="1"/>
      <c r="G4173" s="1"/>
      <c r="H4173" s="1"/>
      <c r="I4173" s="1"/>
      <c r="J4173" s="1"/>
    </row>
    <row r="4174" spans="3:10" x14ac:dyDescent="0.25">
      <c r="C4174" s="1"/>
      <c r="D4174" s="1"/>
      <c r="E4174" s="1"/>
      <c r="G4174" s="1"/>
      <c r="H4174" s="1"/>
      <c r="I4174" s="1"/>
      <c r="J4174" s="1"/>
    </row>
    <row r="4175" spans="3:10" x14ac:dyDescent="0.25">
      <c r="C4175" s="1"/>
      <c r="D4175" s="1"/>
      <c r="E4175" s="1"/>
      <c r="G4175" s="1"/>
      <c r="H4175" s="1"/>
      <c r="I4175" s="1"/>
      <c r="J4175" s="1"/>
    </row>
    <row r="4176" spans="3:10" x14ac:dyDescent="0.25">
      <c r="C4176" s="1"/>
      <c r="D4176" s="1"/>
      <c r="E4176" s="1"/>
      <c r="G4176" s="1"/>
      <c r="H4176" s="1"/>
      <c r="I4176" s="1"/>
      <c r="J4176" s="1"/>
    </row>
    <row r="4177" spans="3:10" x14ac:dyDescent="0.25">
      <c r="C4177" s="1"/>
      <c r="D4177" s="1"/>
      <c r="E4177" s="1"/>
      <c r="G4177" s="1"/>
      <c r="H4177" s="1"/>
      <c r="I4177" s="1"/>
      <c r="J4177" s="1"/>
    </row>
    <row r="4178" spans="3:10" x14ac:dyDescent="0.25">
      <c r="C4178" s="1"/>
      <c r="D4178" s="1"/>
      <c r="E4178" s="1"/>
      <c r="G4178" s="1"/>
      <c r="H4178" s="1"/>
      <c r="I4178" s="1"/>
      <c r="J4178" s="1"/>
    </row>
    <row r="4179" spans="3:10" x14ac:dyDescent="0.25">
      <c r="C4179" s="1"/>
      <c r="D4179" s="1"/>
      <c r="E4179" s="1"/>
      <c r="G4179" s="1"/>
      <c r="H4179" s="1"/>
      <c r="I4179" s="1"/>
      <c r="J4179" s="1"/>
    </row>
    <row r="4180" spans="3:10" x14ac:dyDescent="0.25">
      <c r="C4180" s="1"/>
      <c r="D4180" s="1"/>
      <c r="E4180" s="1"/>
      <c r="G4180" s="1"/>
      <c r="H4180" s="1"/>
      <c r="I4180" s="1"/>
      <c r="J4180" s="1"/>
    </row>
    <row r="4181" spans="3:10" x14ac:dyDescent="0.25">
      <c r="C4181" s="1"/>
      <c r="D4181" s="1"/>
      <c r="E4181" s="1"/>
      <c r="G4181" s="1"/>
      <c r="H4181" s="1"/>
      <c r="I4181" s="1"/>
      <c r="J4181" s="1"/>
    </row>
    <row r="4182" spans="3:10" x14ac:dyDescent="0.25">
      <c r="C4182" s="1"/>
      <c r="D4182" s="1"/>
      <c r="E4182" s="1"/>
      <c r="G4182" s="1"/>
      <c r="H4182" s="1"/>
      <c r="I4182" s="1"/>
      <c r="J4182" s="1"/>
    </row>
    <row r="4183" spans="3:10" x14ac:dyDescent="0.25">
      <c r="C4183" s="1"/>
      <c r="D4183" s="1"/>
      <c r="E4183" s="1"/>
      <c r="G4183" s="1"/>
      <c r="H4183" s="1"/>
      <c r="I4183" s="1"/>
      <c r="J4183" s="1"/>
    </row>
    <row r="4184" spans="3:10" x14ac:dyDescent="0.25">
      <c r="C4184" s="1"/>
      <c r="D4184" s="1"/>
      <c r="E4184" s="1"/>
      <c r="G4184" s="1"/>
      <c r="H4184" s="1"/>
      <c r="I4184" s="1"/>
      <c r="J4184" s="1"/>
    </row>
    <row r="4185" spans="3:10" x14ac:dyDescent="0.25">
      <c r="C4185" s="1"/>
      <c r="D4185" s="1"/>
      <c r="E4185" s="1"/>
      <c r="G4185" s="1"/>
      <c r="H4185" s="1"/>
      <c r="I4185" s="1"/>
      <c r="J4185" s="1"/>
    </row>
    <row r="4186" spans="3:10" x14ac:dyDescent="0.25">
      <c r="C4186" s="1"/>
      <c r="D4186" s="1"/>
      <c r="E4186" s="1"/>
      <c r="G4186" s="1"/>
      <c r="H4186" s="1"/>
      <c r="I4186" s="1"/>
      <c r="J4186" s="1"/>
    </row>
    <row r="4187" spans="3:10" x14ac:dyDescent="0.25">
      <c r="C4187" s="1"/>
      <c r="D4187" s="1"/>
      <c r="E4187" s="1"/>
      <c r="G4187" s="1"/>
      <c r="H4187" s="1"/>
      <c r="I4187" s="1"/>
      <c r="J4187" s="1"/>
    </row>
    <row r="4188" spans="3:10" x14ac:dyDescent="0.25">
      <c r="C4188" s="1"/>
      <c r="D4188" s="1"/>
      <c r="E4188" s="1"/>
      <c r="G4188" s="1"/>
      <c r="H4188" s="1"/>
      <c r="I4188" s="1"/>
      <c r="J4188" s="1"/>
    </row>
    <row r="4189" spans="3:10" x14ac:dyDescent="0.25">
      <c r="C4189" s="1"/>
      <c r="D4189" s="1"/>
      <c r="E4189" s="1"/>
      <c r="G4189" s="1"/>
      <c r="H4189" s="1"/>
      <c r="I4189" s="1"/>
      <c r="J4189" s="1"/>
    </row>
    <row r="4190" spans="3:10" x14ac:dyDescent="0.25">
      <c r="C4190" s="1"/>
      <c r="D4190" s="1"/>
      <c r="E4190" s="1"/>
      <c r="G4190" s="1"/>
      <c r="H4190" s="1"/>
      <c r="I4190" s="1"/>
      <c r="J4190" s="1"/>
    </row>
    <row r="4191" spans="3:10" x14ac:dyDescent="0.25">
      <c r="C4191" s="1"/>
      <c r="D4191" s="1"/>
      <c r="E4191" s="1"/>
      <c r="G4191" s="1"/>
      <c r="H4191" s="1"/>
      <c r="I4191" s="1"/>
      <c r="J4191" s="1"/>
    </row>
    <row r="4192" spans="3:10" x14ac:dyDescent="0.25">
      <c r="C4192" s="1"/>
      <c r="D4192" s="1"/>
      <c r="E4192" s="1"/>
      <c r="G4192" s="1"/>
      <c r="H4192" s="1"/>
      <c r="I4192" s="1"/>
      <c r="J4192" s="1"/>
    </row>
    <row r="4193" spans="3:10" x14ac:dyDescent="0.25">
      <c r="C4193" s="1"/>
      <c r="D4193" s="1"/>
      <c r="E4193" s="1"/>
      <c r="G4193" s="1"/>
      <c r="H4193" s="1"/>
      <c r="I4193" s="1"/>
      <c r="J4193" s="1"/>
    </row>
    <row r="4194" spans="3:10" x14ac:dyDescent="0.25">
      <c r="C4194" s="1"/>
      <c r="D4194" s="1"/>
      <c r="E4194" s="1"/>
      <c r="G4194" s="1"/>
      <c r="H4194" s="1"/>
      <c r="I4194" s="1"/>
      <c r="J4194" s="1"/>
    </row>
    <row r="4195" spans="3:10" x14ac:dyDescent="0.25">
      <c r="C4195" s="1"/>
      <c r="D4195" s="1"/>
      <c r="E4195" s="1"/>
      <c r="G4195" s="1"/>
      <c r="H4195" s="1"/>
      <c r="I4195" s="1"/>
      <c r="J4195" s="1"/>
    </row>
    <row r="4196" spans="3:10" x14ac:dyDescent="0.25">
      <c r="C4196" s="1"/>
      <c r="D4196" s="1"/>
      <c r="E4196" s="1"/>
      <c r="G4196" s="1"/>
      <c r="H4196" s="1"/>
      <c r="I4196" s="1"/>
      <c r="J4196" s="1"/>
    </row>
    <row r="4197" spans="3:10" x14ac:dyDescent="0.25">
      <c r="C4197" s="1"/>
      <c r="D4197" s="1"/>
      <c r="E4197" s="1"/>
      <c r="G4197" s="1"/>
      <c r="H4197" s="1"/>
      <c r="I4197" s="1"/>
      <c r="J4197" s="1"/>
    </row>
    <row r="4198" spans="3:10" x14ac:dyDescent="0.25">
      <c r="C4198" s="1"/>
      <c r="D4198" s="1"/>
      <c r="E4198" s="1"/>
      <c r="G4198" s="1"/>
      <c r="H4198" s="1"/>
      <c r="I4198" s="1"/>
      <c r="J4198" s="1"/>
    </row>
    <row r="4199" spans="3:10" x14ac:dyDescent="0.25">
      <c r="C4199" s="1"/>
      <c r="D4199" s="1"/>
      <c r="E4199" s="1"/>
      <c r="G4199" s="1"/>
      <c r="H4199" s="1"/>
      <c r="I4199" s="1"/>
      <c r="J4199" s="1"/>
    </row>
    <row r="4200" spans="3:10" x14ac:dyDescent="0.25">
      <c r="C4200" s="1"/>
      <c r="D4200" s="1"/>
      <c r="E4200" s="1"/>
      <c r="G4200" s="1"/>
      <c r="H4200" s="1"/>
      <c r="I4200" s="1"/>
      <c r="J4200" s="1"/>
    </row>
    <row r="4201" spans="3:10" x14ac:dyDescent="0.25">
      <c r="C4201" s="1"/>
      <c r="D4201" s="1"/>
      <c r="E4201" s="1"/>
      <c r="G4201" s="1"/>
      <c r="H4201" s="1"/>
      <c r="I4201" s="1"/>
      <c r="J4201" s="1"/>
    </row>
    <row r="4202" spans="3:10" x14ac:dyDescent="0.25">
      <c r="C4202" s="1"/>
      <c r="D4202" s="1"/>
      <c r="E4202" s="1"/>
      <c r="G4202" s="1"/>
      <c r="H4202" s="1"/>
      <c r="I4202" s="1"/>
      <c r="J4202" s="1"/>
    </row>
    <row r="4203" spans="3:10" x14ac:dyDescent="0.25">
      <c r="C4203" s="1"/>
      <c r="D4203" s="1"/>
      <c r="E4203" s="1"/>
      <c r="G4203" s="1"/>
      <c r="H4203" s="1"/>
      <c r="I4203" s="1"/>
      <c r="J4203" s="1"/>
    </row>
    <row r="4204" spans="3:10" x14ac:dyDescent="0.25">
      <c r="C4204" s="1"/>
      <c r="D4204" s="1"/>
      <c r="E4204" s="1"/>
      <c r="G4204" s="1"/>
      <c r="H4204" s="1"/>
      <c r="I4204" s="1"/>
      <c r="J4204" s="1"/>
    </row>
    <row r="4205" spans="3:10" x14ac:dyDescent="0.25">
      <c r="C4205" s="1"/>
      <c r="D4205" s="1"/>
      <c r="E4205" s="1"/>
      <c r="G4205" s="1"/>
      <c r="H4205" s="1"/>
      <c r="I4205" s="1"/>
      <c r="J4205" s="1"/>
    </row>
    <row r="4206" spans="3:10" x14ac:dyDescent="0.25">
      <c r="C4206" s="1"/>
      <c r="D4206" s="1"/>
      <c r="E4206" s="1"/>
      <c r="G4206" s="1"/>
      <c r="H4206" s="1"/>
      <c r="I4206" s="1"/>
      <c r="J4206" s="1"/>
    </row>
    <row r="4207" spans="3:10" x14ac:dyDescent="0.25">
      <c r="C4207" s="1"/>
      <c r="D4207" s="1"/>
      <c r="E4207" s="1"/>
      <c r="G4207" s="1"/>
      <c r="H4207" s="1"/>
      <c r="I4207" s="1"/>
      <c r="J4207" s="1"/>
    </row>
    <row r="4208" spans="3:10" x14ac:dyDescent="0.25">
      <c r="C4208" s="1"/>
      <c r="D4208" s="1"/>
      <c r="E4208" s="1"/>
      <c r="G4208" s="1"/>
      <c r="H4208" s="1"/>
      <c r="I4208" s="1"/>
      <c r="J4208" s="1"/>
    </row>
    <row r="4209" spans="3:10" x14ac:dyDescent="0.25">
      <c r="C4209" s="1"/>
      <c r="D4209" s="1"/>
      <c r="E4209" s="1"/>
      <c r="G4209" s="1"/>
      <c r="H4209" s="1"/>
      <c r="I4209" s="1"/>
      <c r="J4209" s="1"/>
    </row>
    <row r="4210" spans="3:10" x14ac:dyDescent="0.25">
      <c r="C4210" s="1"/>
      <c r="D4210" s="1"/>
      <c r="E4210" s="1"/>
      <c r="G4210" s="1"/>
      <c r="H4210" s="1"/>
      <c r="I4210" s="1"/>
      <c r="J4210" s="1"/>
    </row>
    <row r="4211" spans="3:10" x14ac:dyDescent="0.25">
      <c r="C4211" s="1"/>
      <c r="D4211" s="1"/>
      <c r="E4211" s="1"/>
      <c r="G4211" s="1"/>
      <c r="H4211" s="1"/>
      <c r="I4211" s="1"/>
      <c r="J4211" s="1"/>
    </row>
    <row r="4212" spans="3:10" x14ac:dyDescent="0.25">
      <c r="C4212" s="1"/>
      <c r="D4212" s="1"/>
      <c r="E4212" s="1"/>
      <c r="G4212" s="1"/>
      <c r="H4212" s="1"/>
      <c r="I4212" s="1"/>
      <c r="J4212" s="1"/>
    </row>
    <row r="4213" spans="3:10" x14ac:dyDescent="0.25">
      <c r="C4213" s="1"/>
      <c r="D4213" s="1"/>
      <c r="E4213" s="1"/>
      <c r="G4213" s="1"/>
      <c r="H4213" s="1"/>
      <c r="I4213" s="1"/>
      <c r="J4213" s="1"/>
    </row>
    <row r="4214" spans="3:10" x14ac:dyDescent="0.25">
      <c r="C4214" s="1"/>
      <c r="D4214" s="1"/>
      <c r="E4214" s="1"/>
      <c r="G4214" s="1"/>
      <c r="H4214" s="1"/>
      <c r="I4214" s="1"/>
      <c r="J4214" s="1"/>
    </row>
    <row r="4215" spans="3:10" x14ac:dyDescent="0.25">
      <c r="C4215" s="1"/>
      <c r="D4215" s="1"/>
      <c r="E4215" s="1"/>
      <c r="G4215" s="1"/>
      <c r="H4215" s="1"/>
      <c r="I4215" s="1"/>
      <c r="J4215" s="1"/>
    </row>
    <row r="4216" spans="3:10" x14ac:dyDescent="0.25">
      <c r="C4216" s="1"/>
      <c r="D4216" s="1"/>
      <c r="E4216" s="1"/>
      <c r="G4216" s="1"/>
      <c r="H4216" s="1"/>
      <c r="I4216" s="1"/>
      <c r="J4216" s="1"/>
    </row>
    <row r="4217" spans="3:10" x14ac:dyDescent="0.25">
      <c r="C4217" s="1"/>
      <c r="D4217" s="1"/>
      <c r="E4217" s="1"/>
      <c r="G4217" s="1"/>
      <c r="H4217" s="1"/>
      <c r="I4217" s="1"/>
      <c r="J4217" s="1"/>
    </row>
    <row r="4218" spans="3:10" x14ac:dyDescent="0.25">
      <c r="C4218" s="1"/>
      <c r="D4218" s="1"/>
      <c r="E4218" s="1"/>
      <c r="G4218" s="1"/>
      <c r="H4218" s="1"/>
      <c r="I4218" s="1"/>
      <c r="J4218" s="1"/>
    </row>
    <row r="4219" spans="3:10" x14ac:dyDescent="0.25">
      <c r="C4219" s="1"/>
      <c r="D4219" s="1"/>
      <c r="E4219" s="1"/>
      <c r="G4219" s="1"/>
      <c r="H4219" s="1"/>
      <c r="I4219" s="1"/>
      <c r="J4219" s="1"/>
    </row>
    <row r="4220" spans="3:10" x14ac:dyDescent="0.25">
      <c r="C4220" s="1"/>
      <c r="D4220" s="1"/>
      <c r="E4220" s="1"/>
      <c r="G4220" s="1"/>
      <c r="H4220" s="1"/>
      <c r="I4220" s="1"/>
      <c r="J4220" s="1"/>
    </row>
    <row r="4221" spans="3:10" x14ac:dyDescent="0.25">
      <c r="C4221" s="1"/>
      <c r="D4221" s="1"/>
      <c r="E4221" s="1"/>
      <c r="G4221" s="1"/>
      <c r="H4221" s="1"/>
      <c r="I4221" s="1"/>
      <c r="J4221" s="1"/>
    </row>
    <row r="4222" spans="3:10" x14ac:dyDescent="0.25">
      <c r="C4222" s="1"/>
      <c r="D4222" s="1"/>
      <c r="E4222" s="1"/>
      <c r="G4222" s="1"/>
      <c r="H4222" s="1"/>
      <c r="I4222" s="1"/>
      <c r="J4222" s="1"/>
    </row>
    <row r="4223" spans="3:10" x14ac:dyDescent="0.25">
      <c r="C4223" s="1"/>
      <c r="D4223" s="1"/>
      <c r="E4223" s="1"/>
      <c r="G4223" s="1"/>
      <c r="H4223" s="1"/>
      <c r="I4223" s="1"/>
      <c r="J4223" s="1"/>
    </row>
    <row r="4224" spans="3:10" x14ac:dyDescent="0.25">
      <c r="C4224" s="1"/>
      <c r="D4224" s="1"/>
      <c r="E4224" s="1"/>
      <c r="G4224" s="1"/>
      <c r="H4224" s="1"/>
      <c r="I4224" s="1"/>
      <c r="J4224" s="1"/>
    </row>
    <row r="4225" spans="3:10" x14ac:dyDescent="0.25">
      <c r="C4225" s="1"/>
      <c r="D4225" s="1"/>
      <c r="E4225" s="1"/>
      <c r="G4225" s="1"/>
      <c r="H4225" s="1"/>
      <c r="I4225" s="1"/>
      <c r="J4225" s="1"/>
    </row>
    <row r="4226" spans="3:10" x14ac:dyDescent="0.25">
      <c r="C4226" s="1"/>
      <c r="D4226" s="1"/>
      <c r="E4226" s="1"/>
      <c r="G4226" s="1"/>
      <c r="H4226" s="1"/>
      <c r="I4226" s="1"/>
      <c r="J4226" s="1"/>
    </row>
    <row r="4227" spans="3:10" x14ac:dyDescent="0.25">
      <c r="C4227" s="1"/>
      <c r="D4227" s="1"/>
      <c r="E4227" s="1"/>
      <c r="G4227" s="1"/>
      <c r="H4227" s="1"/>
      <c r="I4227" s="1"/>
      <c r="J4227" s="1"/>
    </row>
    <row r="4228" spans="3:10" x14ac:dyDescent="0.25">
      <c r="C4228" s="1"/>
      <c r="D4228" s="1"/>
      <c r="E4228" s="1"/>
      <c r="G4228" s="1"/>
      <c r="H4228" s="1"/>
      <c r="I4228" s="1"/>
      <c r="J4228" s="1"/>
    </row>
    <row r="4229" spans="3:10" x14ac:dyDescent="0.25">
      <c r="C4229" s="1"/>
      <c r="D4229" s="1"/>
      <c r="E4229" s="1"/>
      <c r="G4229" s="1"/>
      <c r="H4229" s="1"/>
      <c r="I4229" s="1"/>
      <c r="J4229" s="1"/>
    </row>
    <row r="4230" spans="3:10" x14ac:dyDescent="0.25">
      <c r="C4230" s="1"/>
      <c r="D4230" s="1"/>
      <c r="E4230" s="1"/>
      <c r="G4230" s="1"/>
      <c r="H4230" s="1"/>
      <c r="I4230" s="1"/>
      <c r="J4230" s="1"/>
    </row>
    <row r="4231" spans="3:10" x14ac:dyDescent="0.25">
      <c r="C4231" s="1"/>
      <c r="D4231" s="1"/>
      <c r="E4231" s="1"/>
      <c r="G4231" s="1"/>
      <c r="H4231" s="1"/>
      <c r="I4231" s="1"/>
      <c r="J4231" s="1"/>
    </row>
    <row r="4232" spans="3:10" x14ac:dyDescent="0.25">
      <c r="C4232" s="1"/>
      <c r="D4232" s="1"/>
      <c r="E4232" s="1"/>
      <c r="G4232" s="1"/>
      <c r="H4232" s="1"/>
      <c r="I4232" s="1"/>
      <c r="J4232" s="1"/>
    </row>
    <row r="4233" spans="3:10" x14ac:dyDescent="0.25">
      <c r="C4233" s="1"/>
      <c r="D4233" s="1"/>
      <c r="E4233" s="1"/>
      <c r="G4233" s="1"/>
      <c r="H4233" s="1"/>
      <c r="I4233" s="1"/>
      <c r="J4233" s="1"/>
    </row>
    <row r="4234" spans="3:10" x14ac:dyDescent="0.25">
      <c r="C4234" s="1"/>
      <c r="D4234" s="1"/>
      <c r="E4234" s="1"/>
      <c r="G4234" s="1"/>
      <c r="H4234" s="1"/>
      <c r="I4234" s="1"/>
      <c r="J4234" s="1"/>
    </row>
    <row r="4235" spans="3:10" x14ac:dyDescent="0.25">
      <c r="C4235" s="1"/>
      <c r="D4235" s="1"/>
      <c r="E4235" s="1"/>
      <c r="G4235" s="1"/>
      <c r="H4235" s="1"/>
      <c r="I4235" s="1"/>
      <c r="J4235" s="1"/>
    </row>
    <row r="4236" spans="3:10" x14ac:dyDescent="0.25">
      <c r="C4236" s="1"/>
      <c r="D4236" s="1"/>
      <c r="E4236" s="1"/>
      <c r="G4236" s="1"/>
      <c r="H4236" s="1"/>
      <c r="I4236" s="1"/>
      <c r="J4236" s="1"/>
    </row>
    <row r="4237" spans="3:10" x14ac:dyDescent="0.25">
      <c r="C4237" s="1"/>
      <c r="D4237" s="1"/>
      <c r="E4237" s="1"/>
      <c r="G4237" s="1"/>
      <c r="H4237" s="1"/>
      <c r="I4237" s="1"/>
      <c r="J4237" s="1"/>
    </row>
    <row r="4238" spans="3:10" x14ac:dyDescent="0.25">
      <c r="C4238" s="1"/>
      <c r="D4238" s="1"/>
      <c r="E4238" s="1"/>
      <c r="G4238" s="1"/>
      <c r="H4238" s="1"/>
      <c r="I4238" s="1"/>
      <c r="J4238" s="1"/>
    </row>
    <row r="4239" spans="3:10" x14ac:dyDescent="0.25">
      <c r="C4239" s="1"/>
      <c r="D4239" s="1"/>
      <c r="E4239" s="1"/>
      <c r="G4239" s="1"/>
      <c r="H4239" s="1"/>
      <c r="I4239" s="1"/>
      <c r="J4239" s="1"/>
    </row>
    <row r="4240" spans="3:10" x14ac:dyDescent="0.25">
      <c r="C4240" s="1"/>
      <c r="D4240" s="1"/>
      <c r="E4240" s="1"/>
      <c r="G4240" s="1"/>
      <c r="H4240" s="1"/>
      <c r="I4240" s="1"/>
      <c r="J4240" s="1"/>
    </row>
    <row r="4241" spans="3:10" x14ac:dyDescent="0.25">
      <c r="C4241" s="1"/>
      <c r="D4241" s="1"/>
      <c r="E4241" s="1"/>
      <c r="G4241" s="1"/>
      <c r="H4241" s="1"/>
      <c r="I4241" s="1"/>
      <c r="J4241" s="1"/>
    </row>
    <row r="4242" spans="3:10" x14ac:dyDescent="0.25">
      <c r="C4242" s="1"/>
      <c r="D4242" s="1"/>
      <c r="E4242" s="1"/>
      <c r="G4242" s="1"/>
      <c r="H4242" s="1"/>
      <c r="I4242" s="1"/>
      <c r="J4242" s="1"/>
    </row>
    <row r="4243" spans="3:10" x14ac:dyDescent="0.25">
      <c r="C4243" s="1"/>
      <c r="D4243" s="1"/>
      <c r="E4243" s="1"/>
      <c r="G4243" s="1"/>
      <c r="H4243" s="1"/>
      <c r="I4243" s="1"/>
      <c r="J4243" s="1"/>
    </row>
    <row r="4244" spans="3:10" x14ac:dyDescent="0.25">
      <c r="C4244" s="1"/>
      <c r="D4244" s="1"/>
      <c r="E4244" s="1"/>
      <c r="G4244" s="1"/>
      <c r="H4244" s="1"/>
      <c r="I4244" s="1"/>
      <c r="J4244" s="1"/>
    </row>
    <row r="4245" spans="3:10" x14ac:dyDescent="0.25">
      <c r="C4245" s="1"/>
      <c r="D4245" s="1"/>
      <c r="E4245" s="1"/>
      <c r="G4245" s="1"/>
      <c r="H4245" s="1"/>
      <c r="I4245" s="1"/>
      <c r="J4245" s="1"/>
    </row>
    <row r="4246" spans="3:10" x14ac:dyDescent="0.25">
      <c r="C4246" s="1"/>
      <c r="D4246" s="1"/>
      <c r="E4246" s="1"/>
      <c r="G4246" s="1"/>
      <c r="H4246" s="1"/>
      <c r="I4246" s="1"/>
      <c r="J4246" s="1"/>
    </row>
    <row r="4247" spans="3:10" x14ac:dyDescent="0.25">
      <c r="C4247" s="1"/>
      <c r="D4247" s="1"/>
      <c r="E4247" s="1"/>
      <c r="G4247" s="1"/>
      <c r="H4247" s="1"/>
      <c r="I4247" s="1"/>
      <c r="J4247" s="1"/>
    </row>
    <row r="4248" spans="3:10" x14ac:dyDescent="0.25">
      <c r="C4248" s="1"/>
      <c r="D4248" s="1"/>
      <c r="E4248" s="1"/>
      <c r="G4248" s="1"/>
      <c r="H4248" s="1"/>
      <c r="I4248" s="1"/>
      <c r="J4248" s="1"/>
    </row>
    <row r="4249" spans="3:10" x14ac:dyDescent="0.25">
      <c r="C4249" s="1"/>
      <c r="D4249" s="1"/>
      <c r="E4249" s="1"/>
      <c r="G4249" s="1"/>
      <c r="H4249" s="1"/>
      <c r="I4249" s="1"/>
      <c r="J4249" s="1"/>
    </row>
    <row r="4250" spans="3:10" x14ac:dyDescent="0.25">
      <c r="C4250" s="1"/>
      <c r="D4250" s="1"/>
      <c r="E4250" s="1"/>
      <c r="G4250" s="1"/>
      <c r="H4250" s="1"/>
      <c r="I4250" s="1"/>
      <c r="J4250" s="1"/>
    </row>
    <row r="4251" spans="3:10" x14ac:dyDescent="0.25">
      <c r="C4251" s="1"/>
      <c r="D4251" s="1"/>
      <c r="E4251" s="1"/>
      <c r="G4251" s="1"/>
      <c r="H4251" s="1"/>
      <c r="I4251" s="1"/>
      <c r="J4251" s="1"/>
    </row>
    <row r="4252" spans="3:10" x14ac:dyDescent="0.25">
      <c r="C4252" s="1"/>
      <c r="D4252" s="1"/>
      <c r="E4252" s="1"/>
      <c r="G4252" s="1"/>
      <c r="H4252" s="1"/>
      <c r="I4252" s="1"/>
      <c r="J4252" s="1"/>
    </row>
    <row r="4253" spans="3:10" x14ac:dyDescent="0.25">
      <c r="C4253" s="1"/>
      <c r="D4253" s="1"/>
      <c r="E4253" s="1"/>
      <c r="G4253" s="1"/>
      <c r="H4253" s="1"/>
      <c r="I4253" s="1"/>
      <c r="J4253" s="1"/>
    </row>
    <row r="4254" spans="3:10" x14ac:dyDescent="0.25">
      <c r="C4254" s="1"/>
      <c r="D4254" s="1"/>
      <c r="E4254" s="1"/>
      <c r="G4254" s="1"/>
      <c r="H4254" s="1"/>
      <c r="I4254" s="1"/>
      <c r="J4254" s="1"/>
    </row>
    <row r="4255" spans="3:10" x14ac:dyDescent="0.25">
      <c r="C4255" s="1"/>
      <c r="D4255" s="1"/>
      <c r="E4255" s="1"/>
      <c r="G4255" s="1"/>
      <c r="H4255" s="1"/>
      <c r="I4255" s="1"/>
      <c r="J4255" s="1"/>
    </row>
    <row r="4256" spans="3:10" x14ac:dyDescent="0.25">
      <c r="C4256" s="1"/>
      <c r="D4256" s="1"/>
      <c r="E4256" s="1"/>
      <c r="G4256" s="1"/>
      <c r="H4256" s="1"/>
      <c r="I4256" s="1"/>
      <c r="J4256" s="1"/>
    </row>
    <row r="4257" spans="3:10" x14ac:dyDescent="0.25">
      <c r="C4257" s="1"/>
      <c r="D4257" s="1"/>
      <c r="E4257" s="1"/>
      <c r="G4257" s="1"/>
      <c r="H4257" s="1"/>
      <c r="I4257" s="1"/>
      <c r="J4257" s="1"/>
    </row>
    <row r="4258" spans="3:10" x14ac:dyDescent="0.25">
      <c r="C4258" s="1"/>
      <c r="D4258" s="1"/>
      <c r="E4258" s="1"/>
      <c r="G4258" s="1"/>
      <c r="H4258" s="1"/>
      <c r="I4258" s="1"/>
      <c r="J4258" s="1"/>
    </row>
    <row r="4259" spans="3:10" x14ac:dyDescent="0.25">
      <c r="C4259" s="1"/>
      <c r="D4259" s="1"/>
      <c r="E4259" s="1"/>
      <c r="G4259" s="1"/>
      <c r="H4259" s="1"/>
      <c r="I4259" s="1"/>
      <c r="J4259" s="1"/>
    </row>
    <row r="4260" spans="3:10" x14ac:dyDescent="0.25">
      <c r="C4260" s="1"/>
      <c r="D4260" s="1"/>
      <c r="E4260" s="1"/>
      <c r="G4260" s="1"/>
      <c r="H4260" s="1"/>
      <c r="I4260" s="1"/>
      <c r="J4260" s="1"/>
    </row>
    <row r="4261" spans="3:10" x14ac:dyDescent="0.25">
      <c r="C4261" s="1"/>
      <c r="D4261" s="1"/>
      <c r="E4261" s="1"/>
      <c r="G4261" s="1"/>
      <c r="H4261" s="1"/>
      <c r="I4261" s="1"/>
      <c r="J4261" s="1"/>
    </row>
    <row r="4262" spans="3:10" x14ac:dyDescent="0.25">
      <c r="C4262" s="1"/>
      <c r="D4262" s="1"/>
      <c r="E4262" s="1"/>
      <c r="G4262" s="1"/>
      <c r="H4262" s="1"/>
      <c r="I4262" s="1"/>
      <c r="J4262" s="1"/>
    </row>
    <row r="4263" spans="3:10" x14ac:dyDescent="0.25">
      <c r="C4263" s="1"/>
      <c r="D4263" s="1"/>
      <c r="E4263" s="1"/>
      <c r="G4263" s="1"/>
      <c r="H4263" s="1"/>
      <c r="I4263" s="1"/>
      <c r="J4263" s="1"/>
    </row>
    <row r="4264" spans="3:10" x14ac:dyDescent="0.25">
      <c r="C4264" s="1"/>
      <c r="D4264" s="1"/>
      <c r="E4264" s="1"/>
      <c r="G4264" s="1"/>
      <c r="H4264" s="1"/>
      <c r="I4264" s="1"/>
      <c r="J4264" s="1"/>
    </row>
    <row r="4265" spans="3:10" x14ac:dyDescent="0.25">
      <c r="C4265" s="1"/>
      <c r="D4265" s="1"/>
      <c r="E4265" s="1"/>
      <c r="G4265" s="1"/>
      <c r="H4265" s="1"/>
      <c r="I4265" s="1"/>
      <c r="J4265" s="1"/>
    </row>
    <row r="4266" spans="3:10" x14ac:dyDescent="0.25">
      <c r="C4266" s="1"/>
      <c r="D4266" s="1"/>
      <c r="E4266" s="1"/>
      <c r="G4266" s="1"/>
      <c r="H4266" s="1"/>
      <c r="I4266" s="1"/>
      <c r="J4266" s="1"/>
    </row>
    <row r="4267" spans="3:10" x14ac:dyDescent="0.25">
      <c r="C4267" s="1"/>
      <c r="D4267" s="1"/>
      <c r="E4267" s="1"/>
      <c r="G4267" s="1"/>
      <c r="H4267" s="1"/>
      <c r="I4267" s="1"/>
      <c r="J4267" s="1"/>
    </row>
    <row r="4268" spans="3:10" x14ac:dyDescent="0.25">
      <c r="C4268" s="1"/>
      <c r="D4268" s="1"/>
      <c r="E4268" s="1"/>
      <c r="G4268" s="1"/>
      <c r="H4268" s="1"/>
      <c r="I4268" s="1"/>
      <c r="J4268" s="1"/>
    </row>
    <row r="4269" spans="3:10" x14ac:dyDescent="0.25">
      <c r="C4269" s="1"/>
      <c r="D4269" s="1"/>
      <c r="E4269" s="1"/>
      <c r="G4269" s="1"/>
      <c r="H4269" s="1"/>
      <c r="I4269" s="1"/>
      <c r="J4269" s="1"/>
    </row>
    <row r="4270" spans="3:10" x14ac:dyDescent="0.25">
      <c r="C4270" s="1"/>
      <c r="D4270" s="1"/>
      <c r="E4270" s="1"/>
      <c r="G4270" s="1"/>
      <c r="H4270" s="1"/>
      <c r="I4270" s="1"/>
      <c r="J4270" s="1"/>
    </row>
    <row r="4271" spans="3:10" x14ac:dyDescent="0.25">
      <c r="C4271" s="1"/>
      <c r="D4271" s="1"/>
      <c r="E4271" s="1"/>
      <c r="G4271" s="1"/>
      <c r="H4271" s="1"/>
      <c r="I4271" s="1"/>
      <c r="J4271" s="1"/>
    </row>
    <row r="4272" spans="3:10" x14ac:dyDescent="0.25">
      <c r="C4272" s="1"/>
      <c r="D4272" s="1"/>
      <c r="E4272" s="1"/>
      <c r="G4272" s="1"/>
      <c r="H4272" s="1"/>
      <c r="I4272" s="1"/>
      <c r="J4272" s="1"/>
    </row>
    <row r="4273" spans="3:10" x14ac:dyDescent="0.25">
      <c r="C4273" s="1"/>
      <c r="D4273" s="1"/>
      <c r="E4273" s="1"/>
      <c r="G4273" s="1"/>
      <c r="H4273" s="1"/>
      <c r="I4273" s="1"/>
      <c r="J4273" s="1"/>
    </row>
    <row r="4274" spans="3:10" x14ac:dyDescent="0.25">
      <c r="C4274" s="1"/>
      <c r="D4274" s="1"/>
      <c r="E4274" s="1"/>
      <c r="G4274" s="1"/>
      <c r="H4274" s="1"/>
      <c r="I4274" s="1"/>
      <c r="J4274" s="1"/>
    </row>
    <row r="4275" spans="3:10" x14ac:dyDescent="0.25">
      <c r="C4275" s="1"/>
      <c r="D4275" s="1"/>
      <c r="E4275" s="1"/>
      <c r="G4275" s="1"/>
      <c r="H4275" s="1"/>
      <c r="I4275" s="1"/>
      <c r="J4275" s="1"/>
    </row>
    <row r="4276" spans="3:10" x14ac:dyDescent="0.25">
      <c r="C4276" s="1"/>
      <c r="D4276" s="1"/>
      <c r="E4276" s="1"/>
      <c r="G4276" s="1"/>
      <c r="H4276" s="1"/>
      <c r="I4276" s="1"/>
      <c r="J4276" s="1"/>
    </row>
    <row r="4277" spans="3:10" x14ac:dyDescent="0.25">
      <c r="C4277" s="1"/>
      <c r="D4277" s="1"/>
      <c r="E4277" s="1"/>
      <c r="G4277" s="1"/>
      <c r="H4277" s="1"/>
      <c r="I4277" s="1"/>
      <c r="J4277" s="1"/>
    </row>
    <row r="4278" spans="3:10" x14ac:dyDescent="0.25">
      <c r="C4278" s="1"/>
      <c r="D4278" s="1"/>
      <c r="E4278" s="1"/>
      <c r="G4278" s="1"/>
      <c r="H4278" s="1"/>
      <c r="I4278" s="1"/>
      <c r="J4278" s="1"/>
    </row>
    <row r="4279" spans="3:10" x14ac:dyDescent="0.25">
      <c r="C4279" s="1"/>
      <c r="D4279" s="1"/>
      <c r="E4279" s="1"/>
      <c r="G4279" s="1"/>
      <c r="H4279" s="1"/>
      <c r="I4279" s="1"/>
      <c r="J4279" s="1"/>
    </row>
    <row r="4280" spans="3:10" x14ac:dyDescent="0.25">
      <c r="C4280" s="1"/>
      <c r="D4280" s="1"/>
      <c r="E4280" s="1"/>
      <c r="G4280" s="1"/>
      <c r="H4280" s="1"/>
      <c r="I4280" s="1"/>
      <c r="J4280" s="1"/>
    </row>
    <row r="4281" spans="3:10" x14ac:dyDescent="0.25">
      <c r="C4281" s="1"/>
      <c r="D4281" s="1"/>
      <c r="E4281" s="1"/>
      <c r="G4281" s="1"/>
      <c r="H4281" s="1"/>
      <c r="I4281" s="1"/>
      <c r="J4281" s="1"/>
    </row>
    <row r="4282" spans="3:10" x14ac:dyDescent="0.25">
      <c r="C4282" s="1"/>
      <c r="D4282" s="1"/>
      <c r="E4282" s="1"/>
      <c r="G4282" s="1"/>
      <c r="H4282" s="1"/>
      <c r="I4282" s="1"/>
      <c r="J4282" s="1"/>
    </row>
    <row r="4283" spans="3:10" x14ac:dyDescent="0.25">
      <c r="C4283" s="1"/>
      <c r="D4283" s="1"/>
      <c r="E4283" s="1"/>
      <c r="G4283" s="1"/>
      <c r="H4283" s="1"/>
      <c r="I4283" s="1"/>
      <c r="J4283" s="1"/>
    </row>
    <row r="4284" spans="3:10" x14ac:dyDescent="0.25">
      <c r="C4284" s="1"/>
      <c r="D4284" s="1"/>
      <c r="E4284" s="1"/>
      <c r="G4284" s="1"/>
      <c r="H4284" s="1"/>
      <c r="I4284" s="1"/>
      <c r="J4284" s="1"/>
    </row>
    <row r="4285" spans="3:10" x14ac:dyDescent="0.25">
      <c r="C4285" s="1"/>
      <c r="D4285" s="1"/>
      <c r="E4285" s="1"/>
      <c r="G4285" s="1"/>
      <c r="H4285" s="1"/>
      <c r="I4285" s="1"/>
      <c r="J4285" s="1"/>
    </row>
    <row r="4286" spans="3:10" x14ac:dyDescent="0.25">
      <c r="C4286" s="1"/>
      <c r="D4286" s="1"/>
      <c r="E4286" s="1"/>
      <c r="G4286" s="1"/>
      <c r="H4286" s="1"/>
      <c r="I4286" s="1"/>
      <c r="J4286" s="1"/>
    </row>
    <row r="4287" spans="3:10" x14ac:dyDescent="0.25">
      <c r="C4287" s="1"/>
      <c r="D4287" s="1"/>
      <c r="E4287" s="1"/>
      <c r="G4287" s="1"/>
      <c r="H4287" s="1"/>
      <c r="I4287" s="1"/>
      <c r="J4287" s="1"/>
    </row>
    <row r="4288" spans="3:10" x14ac:dyDescent="0.25">
      <c r="C4288" s="1"/>
      <c r="D4288" s="1"/>
      <c r="E4288" s="1"/>
      <c r="G4288" s="1"/>
      <c r="H4288" s="1"/>
      <c r="I4288" s="1"/>
      <c r="J4288" s="1"/>
    </row>
    <row r="4289" spans="3:10" x14ac:dyDescent="0.25">
      <c r="C4289" s="1"/>
      <c r="D4289" s="1"/>
      <c r="E4289" s="1"/>
      <c r="G4289" s="1"/>
      <c r="H4289" s="1"/>
      <c r="I4289" s="1"/>
      <c r="J4289" s="1"/>
    </row>
    <row r="4290" spans="3:10" x14ac:dyDescent="0.25">
      <c r="C4290" s="1"/>
      <c r="D4290" s="1"/>
      <c r="E4290" s="1"/>
      <c r="G4290" s="1"/>
      <c r="H4290" s="1"/>
      <c r="I4290" s="1"/>
      <c r="J4290" s="1"/>
    </row>
    <row r="4291" spans="3:10" x14ac:dyDescent="0.25">
      <c r="C4291" s="1"/>
      <c r="D4291" s="1"/>
      <c r="E4291" s="1"/>
      <c r="G4291" s="1"/>
      <c r="H4291" s="1"/>
      <c r="I4291" s="1"/>
      <c r="J4291" s="1"/>
    </row>
    <row r="4292" spans="3:10" x14ac:dyDescent="0.25">
      <c r="C4292" s="1"/>
      <c r="D4292" s="1"/>
      <c r="E4292" s="1"/>
      <c r="G4292" s="1"/>
      <c r="H4292" s="1"/>
      <c r="I4292" s="1"/>
      <c r="J4292" s="1"/>
    </row>
    <row r="4293" spans="3:10" x14ac:dyDescent="0.25">
      <c r="C4293" s="1"/>
      <c r="D4293" s="1"/>
      <c r="E4293" s="1"/>
      <c r="G4293" s="1"/>
      <c r="H4293" s="1"/>
      <c r="I4293" s="1"/>
      <c r="J4293" s="1"/>
    </row>
    <row r="4294" spans="3:10" x14ac:dyDescent="0.25">
      <c r="C4294" s="1"/>
      <c r="D4294" s="1"/>
      <c r="E4294" s="1"/>
      <c r="G4294" s="1"/>
      <c r="H4294" s="1"/>
      <c r="I4294" s="1"/>
      <c r="J4294" s="1"/>
    </row>
    <row r="4295" spans="3:10" x14ac:dyDescent="0.25">
      <c r="C4295" s="1"/>
      <c r="D4295" s="1"/>
      <c r="E4295" s="1"/>
      <c r="G4295" s="1"/>
      <c r="H4295" s="1"/>
      <c r="I4295" s="1"/>
      <c r="J4295" s="1"/>
    </row>
    <row r="4296" spans="3:10" x14ac:dyDescent="0.25">
      <c r="C4296" s="1"/>
      <c r="D4296" s="1"/>
      <c r="E4296" s="1"/>
      <c r="G4296" s="1"/>
      <c r="H4296" s="1"/>
      <c r="I4296" s="1"/>
      <c r="J4296" s="1"/>
    </row>
    <row r="4297" spans="3:10" x14ac:dyDescent="0.25">
      <c r="C4297" s="1"/>
      <c r="D4297" s="1"/>
      <c r="E4297" s="1"/>
      <c r="G4297" s="1"/>
      <c r="H4297" s="1"/>
      <c r="I4297" s="1"/>
      <c r="J4297" s="1"/>
    </row>
    <row r="4298" spans="3:10" x14ac:dyDescent="0.25">
      <c r="C4298" s="1"/>
      <c r="D4298" s="1"/>
      <c r="E4298" s="1"/>
      <c r="G4298" s="1"/>
      <c r="H4298" s="1"/>
      <c r="I4298" s="1"/>
      <c r="J4298" s="1"/>
    </row>
    <row r="4299" spans="3:10" x14ac:dyDescent="0.25">
      <c r="C4299" s="1"/>
      <c r="D4299" s="1"/>
      <c r="E4299" s="1"/>
      <c r="G4299" s="1"/>
      <c r="H4299" s="1"/>
      <c r="I4299" s="1"/>
      <c r="J4299" s="1"/>
    </row>
    <row r="4300" spans="3:10" x14ac:dyDescent="0.25">
      <c r="C4300" s="1"/>
      <c r="D4300" s="1"/>
      <c r="E4300" s="1"/>
      <c r="G4300" s="1"/>
      <c r="H4300" s="1"/>
      <c r="I4300" s="1"/>
      <c r="J4300" s="1"/>
    </row>
    <row r="4301" spans="3:10" x14ac:dyDescent="0.25">
      <c r="C4301" s="1"/>
      <c r="D4301" s="1"/>
      <c r="E4301" s="1"/>
      <c r="G4301" s="1"/>
      <c r="H4301" s="1"/>
      <c r="I4301" s="1"/>
      <c r="J4301" s="1"/>
    </row>
    <row r="4302" spans="3:10" x14ac:dyDescent="0.25">
      <c r="C4302" s="1"/>
      <c r="D4302" s="1"/>
      <c r="E4302" s="1"/>
      <c r="G4302" s="1"/>
      <c r="H4302" s="1"/>
      <c r="I4302" s="1"/>
      <c r="J4302" s="1"/>
    </row>
    <row r="4303" spans="3:10" x14ac:dyDescent="0.25">
      <c r="C4303" s="1"/>
      <c r="D4303" s="1"/>
      <c r="E4303" s="1"/>
      <c r="G4303" s="1"/>
      <c r="H4303" s="1"/>
      <c r="I4303" s="1"/>
      <c r="J4303" s="1"/>
    </row>
    <row r="4304" spans="3:10" x14ac:dyDescent="0.25">
      <c r="C4304" s="1"/>
      <c r="D4304" s="1"/>
      <c r="E4304" s="1"/>
      <c r="G4304" s="1"/>
      <c r="H4304" s="1"/>
      <c r="I4304" s="1"/>
      <c r="J4304" s="1"/>
    </row>
    <row r="4305" spans="3:10" x14ac:dyDescent="0.25">
      <c r="C4305" s="1"/>
      <c r="D4305" s="1"/>
      <c r="E4305" s="1"/>
      <c r="G4305" s="1"/>
      <c r="H4305" s="1"/>
      <c r="I4305" s="1"/>
      <c r="J4305" s="1"/>
    </row>
    <row r="4306" spans="3:10" x14ac:dyDescent="0.25">
      <c r="C4306" s="1"/>
      <c r="D4306" s="1"/>
      <c r="E4306" s="1"/>
      <c r="G4306" s="1"/>
      <c r="H4306" s="1"/>
      <c r="I4306" s="1"/>
      <c r="J4306" s="1"/>
    </row>
    <row r="4307" spans="3:10" x14ac:dyDescent="0.25">
      <c r="C4307" s="1"/>
      <c r="D4307" s="1"/>
      <c r="E4307" s="1"/>
      <c r="G4307" s="1"/>
      <c r="H4307" s="1"/>
      <c r="I4307" s="1"/>
      <c r="J4307" s="1"/>
    </row>
    <row r="4308" spans="3:10" x14ac:dyDescent="0.25">
      <c r="C4308" s="1"/>
      <c r="D4308" s="1"/>
      <c r="E4308" s="1"/>
      <c r="G4308" s="1"/>
      <c r="H4308" s="1"/>
      <c r="I4308" s="1"/>
      <c r="J4308" s="1"/>
    </row>
    <row r="4309" spans="3:10" x14ac:dyDescent="0.25">
      <c r="C4309" s="1"/>
      <c r="D4309" s="1"/>
      <c r="E4309" s="1"/>
      <c r="G4309" s="1"/>
      <c r="H4309" s="1"/>
      <c r="I4309" s="1"/>
      <c r="J4309" s="1"/>
    </row>
    <row r="4310" spans="3:10" x14ac:dyDescent="0.25">
      <c r="C4310" s="1"/>
      <c r="D4310" s="1"/>
      <c r="E4310" s="1"/>
      <c r="G4310" s="1"/>
      <c r="H4310" s="1"/>
      <c r="I4310" s="1"/>
      <c r="J4310" s="1"/>
    </row>
    <row r="4311" spans="3:10" x14ac:dyDescent="0.25">
      <c r="C4311" s="1"/>
      <c r="D4311" s="1"/>
      <c r="E4311" s="1"/>
      <c r="G4311" s="1"/>
      <c r="H4311" s="1"/>
      <c r="I4311" s="1"/>
      <c r="J4311" s="1"/>
    </row>
    <row r="4312" spans="3:10" x14ac:dyDescent="0.25">
      <c r="C4312" s="1"/>
      <c r="D4312" s="1"/>
      <c r="E4312" s="1"/>
      <c r="G4312" s="1"/>
      <c r="H4312" s="1"/>
      <c r="I4312" s="1"/>
      <c r="J4312" s="1"/>
    </row>
    <row r="4313" spans="3:10" x14ac:dyDescent="0.25">
      <c r="C4313" s="1"/>
      <c r="D4313" s="1"/>
      <c r="E4313" s="1"/>
      <c r="G4313" s="1"/>
      <c r="H4313" s="1"/>
      <c r="I4313" s="1"/>
      <c r="J4313" s="1"/>
    </row>
    <row r="4314" spans="3:10" x14ac:dyDescent="0.25">
      <c r="C4314" s="1"/>
      <c r="D4314" s="1"/>
      <c r="E4314" s="1"/>
      <c r="G4314" s="1"/>
      <c r="H4314" s="1"/>
      <c r="I4314" s="1"/>
      <c r="J4314" s="1"/>
    </row>
    <row r="4315" spans="3:10" x14ac:dyDescent="0.25">
      <c r="C4315" s="1"/>
      <c r="D4315" s="1"/>
      <c r="E4315" s="1"/>
      <c r="G4315" s="1"/>
      <c r="H4315" s="1"/>
      <c r="I4315" s="1"/>
      <c r="J4315" s="1"/>
    </row>
    <row r="4316" spans="3:10" x14ac:dyDescent="0.25">
      <c r="C4316" s="1"/>
      <c r="D4316" s="1"/>
      <c r="E4316" s="1"/>
      <c r="G4316" s="1"/>
      <c r="H4316" s="1"/>
      <c r="I4316" s="1"/>
      <c r="J4316" s="1"/>
    </row>
    <row r="4317" spans="3:10" x14ac:dyDescent="0.25">
      <c r="C4317" s="1"/>
      <c r="D4317" s="1"/>
      <c r="E4317" s="1"/>
      <c r="G4317" s="1"/>
      <c r="H4317" s="1"/>
      <c r="I4317" s="1"/>
      <c r="J4317" s="1"/>
    </row>
    <row r="4318" spans="3:10" x14ac:dyDescent="0.25">
      <c r="C4318" s="1"/>
      <c r="D4318" s="1"/>
      <c r="E4318" s="1"/>
      <c r="G4318" s="1"/>
      <c r="H4318" s="1"/>
      <c r="I4318" s="1"/>
      <c r="J4318" s="1"/>
    </row>
    <row r="4319" spans="3:10" x14ac:dyDescent="0.25">
      <c r="C4319" s="1"/>
      <c r="D4319" s="1"/>
      <c r="E4319" s="1"/>
      <c r="G4319" s="1"/>
      <c r="H4319" s="1"/>
      <c r="I4319" s="1"/>
      <c r="J4319" s="1"/>
    </row>
    <row r="4320" spans="3:10" x14ac:dyDescent="0.25">
      <c r="C4320" s="1"/>
      <c r="D4320" s="1"/>
      <c r="E4320" s="1"/>
      <c r="G4320" s="1"/>
      <c r="H4320" s="1"/>
      <c r="I4320" s="1"/>
      <c r="J4320" s="1"/>
    </row>
    <row r="4321" spans="3:10" x14ac:dyDescent="0.25">
      <c r="C4321" s="1"/>
      <c r="D4321" s="1"/>
      <c r="E4321" s="1"/>
      <c r="G4321" s="1"/>
      <c r="H4321" s="1"/>
      <c r="I4321" s="1"/>
      <c r="J4321" s="1"/>
    </row>
    <row r="4322" spans="3:10" x14ac:dyDescent="0.25">
      <c r="C4322" s="1"/>
      <c r="D4322" s="1"/>
      <c r="E4322" s="1"/>
      <c r="G4322" s="1"/>
      <c r="H4322" s="1"/>
      <c r="I4322" s="1"/>
      <c r="J4322" s="1"/>
    </row>
    <row r="4323" spans="3:10" x14ac:dyDescent="0.25">
      <c r="C4323" s="1"/>
      <c r="D4323" s="1"/>
      <c r="E4323" s="1"/>
      <c r="G4323" s="1"/>
      <c r="H4323" s="1"/>
      <c r="I4323" s="1"/>
      <c r="J4323" s="1"/>
    </row>
    <row r="4324" spans="3:10" x14ac:dyDescent="0.25">
      <c r="C4324" s="1"/>
      <c r="D4324" s="1"/>
      <c r="E4324" s="1"/>
      <c r="G4324" s="1"/>
      <c r="H4324" s="1"/>
      <c r="I4324" s="1"/>
      <c r="J4324" s="1"/>
    </row>
    <row r="4325" spans="3:10" x14ac:dyDescent="0.25">
      <c r="C4325" s="1"/>
      <c r="D4325" s="1"/>
      <c r="E4325" s="1"/>
      <c r="G4325" s="1"/>
      <c r="H4325" s="1"/>
      <c r="I4325" s="1"/>
      <c r="J4325" s="1"/>
    </row>
    <row r="4326" spans="3:10" x14ac:dyDescent="0.25">
      <c r="C4326" s="1"/>
      <c r="D4326" s="1"/>
      <c r="E4326" s="1"/>
      <c r="G4326" s="1"/>
      <c r="H4326" s="1"/>
      <c r="I4326" s="1"/>
      <c r="J4326" s="1"/>
    </row>
    <row r="4327" spans="3:10" x14ac:dyDescent="0.25">
      <c r="C4327" s="1"/>
      <c r="D4327" s="1"/>
      <c r="E4327" s="1"/>
      <c r="G4327" s="1"/>
      <c r="H4327" s="1"/>
      <c r="I4327" s="1"/>
      <c r="J4327" s="1"/>
    </row>
    <row r="4328" spans="3:10" x14ac:dyDescent="0.25">
      <c r="C4328" s="1"/>
      <c r="D4328" s="1"/>
      <c r="E4328" s="1"/>
      <c r="G4328" s="1"/>
      <c r="H4328" s="1"/>
      <c r="I4328" s="1"/>
      <c r="J4328" s="1"/>
    </row>
    <row r="4329" spans="3:10" x14ac:dyDescent="0.25">
      <c r="C4329" s="1"/>
      <c r="D4329" s="1"/>
      <c r="E4329" s="1"/>
      <c r="G4329" s="1"/>
      <c r="H4329" s="1"/>
      <c r="I4329" s="1"/>
      <c r="J4329" s="1"/>
    </row>
    <row r="4330" spans="3:10" x14ac:dyDescent="0.25">
      <c r="C4330" s="1"/>
      <c r="D4330" s="1"/>
      <c r="E4330" s="1"/>
      <c r="G4330" s="1"/>
      <c r="H4330" s="1"/>
      <c r="I4330" s="1"/>
      <c r="J4330" s="1"/>
    </row>
    <row r="4331" spans="3:10" x14ac:dyDescent="0.25">
      <c r="C4331" s="1"/>
      <c r="D4331" s="1"/>
      <c r="E4331" s="1"/>
      <c r="G4331" s="1"/>
      <c r="H4331" s="1"/>
      <c r="I4331" s="1"/>
      <c r="J4331" s="1"/>
    </row>
    <row r="4332" spans="3:10" x14ac:dyDescent="0.25">
      <c r="C4332" s="1"/>
      <c r="D4332" s="1"/>
      <c r="E4332" s="1"/>
      <c r="G4332" s="1"/>
      <c r="H4332" s="1"/>
      <c r="I4332" s="1"/>
      <c r="J4332" s="1"/>
    </row>
    <row r="4333" spans="3:10" x14ac:dyDescent="0.25">
      <c r="C4333" s="1"/>
      <c r="D4333" s="1"/>
      <c r="E4333" s="1"/>
      <c r="G4333" s="1"/>
      <c r="H4333" s="1"/>
      <c r="I4333" s="1"/>
      <c r="J4333" s="1"/>
    </row>
    <row r="4334" spans="3:10" x14ac:dyDescent="0.25">
      <c r="C4334" s="1"/>
      <c r="D4334" s="1"/>
      <c r="E4334" s="1"/>
      <c r="G4334" s="1"/>
      <c r="H4334" s="1"/>
      <c r="I4334" s="1"/>
      <c r="J4334" s="1"/>
    </row>
    <row r="4335" spans="3:10" x14ac:dyDescent="0.25">
      <c r="C4335" s="1"/>
      <c r="D4335" s="1"/>
      <c r="E4335" s="1"/>
      <c r="G4335" s="1"/>
      <c r="H4335" s="1"/>
      <c r="I4335" s="1"/>
      <c r="J4335" s="1"/>
    </row>
    <row r="4336" spans="3:10" x14ac:dyDescent="0.25">
      <c r="C4336" s="1"/>
      <c r="D4336" s="1"/>
      <c r="E4336" s="1"/>
      <c r="G4336" s="1"/>
      <c r="H4336" s="1"/>
      <c r="I4336" s="1"/>
      <c r="J4336" s="1"/>
    </row>
    <row r="4337" spans="3:10" x14ac:dyDescent="0.25">
      <c r="C4337" s="1"/>
      <c r="D4337" s="1"/>
      <c r="E4337" s="1"/>
      <c r="G4337" s="1"/>
      <c r="H4337" s="1"/>
      <c r="I4337" s="1"/>
      <c r="J4337" s="1"/>
    </row>
    <row r="4338" spans="3:10" x14ac:dyDescent="0.25">
      <c r="C4338" s="1"/>
      <c r="D4338" s="1"/>
      <c r="E4338" s="1"/>
      <c r="G4338" s="1"/>
      <c r="H4338" s="1"/>
      <c r="I4338" s="1"/>
      <c r="J4338" s="1"/>
    </row>
    <row r="4339" spans="3:10" x14ac:dyDescent="0.25">
      <c r="C4339" s="1"/>
      <c r="D4339" s="1"/>
      <c r="E4339" s="1"/>
      <c r="G4339" s="1"/>
      <c r="H4339" s="1"/>
      <c r="I4339" s="1"/>
      <c r="J4339" s="1"/>
    </row>
    <row r="4340" spans="3:10" x14ac:dyDescent="0.25">
      <c r="C4340" s="1"/>
      <c r="D4340" s="1"/>
      <c r="E4340" s="1"/>
      <c r="G4340" s="1"/>
      <c r="H4340" s="1"/>
      <c r="I4340" s="1"/>
      <c r="J4340" s="1"/>
    </row>
    <row r="4341" spans="3:10" x14ac:dyDescent="0.25">
      <c r="C4341" s="1"/>
      <c r="D4341" s="1"/>
      <c r="E4341" s="1"/>
      <c r="G4341" s="1"/>
      <c r="H4341" s="1"/>
      <c r="I4341" s="1"/>
      <c r="J4341" s="1"/>
    </row>
    <row r="4342" spans="3:10" x14ac:dyDescent="0.25">
      <c r="C4342" s="1"/>
      <c r="D4342" s="1"/>
      <c r="E4342" s="1"/>
      <c r="G4342" s="1"/>
      <c r="H4342" s="1"/>
      <c r="I4342" s="1"/>
      <c r="J4342" s="1"/>
    </row>
    <row r="4343" spans="3:10" x14ac:dyDescent="0.25">
      <c r="C4343" s="1"/>
      <c r="D4343" s="1"/>
      <c r="E4343" s="1"/>
      <c r="G4343" s="1"/>
      <c r="H4343" s="1"/>
      <c r="I4343" s="1"/>
      <c r="J4343" s="1"/>
    </row>
    <row r="4344" spans="3:10" x14ac:dyDescent="0.25">
      <c r="C4344" s="1"/>
      <c r="D4344" s="1"/>
      <c r="E4344" s="1"/>
      <c r="G4344" s="1"/>
      <c r="H4344" s="1"/>
      <c r="I4344" s="1"/>
      <c r="J4344" s="1"/>
    </row>
    <row r="4345" spans="3:10" x14ac:dyDescent="0.25">
      <c r="C4345" s="1"/>
      <c r="D4345" s="1"/>
      <c r="E4345" s="1"/>
      <c r="G4345" s="1"/>
      <c r="H4345" s="1"/>
      <c r="I4345" s="1"/>
      <c r="J4345" s="1"/>
    </row>
    <row r="4346" spans="3:10" x14ac:dyDescent="0.25">
      <c r="C4346" s="1"/>
      <c r="D4346" s="1"/>
      <c r="E4346" s="1"/>
      <c r="G4346" s="1"/>
      <c r="H4346" s="1"/>
      <c r="I4346" s="1"/>
      <c r="J4346" s="1"/>
    </row>
    <row r="4347" spans="3:10" x14ac:dyDescent="0.25">
      <c r="C4347" s="1"/>
      <c r="D4347" s="1"/>
      <c r="E4347" s="1"/>
      <c r="G4347" s="1"/>
      <c r="H4347" s="1"/>
      <c r="I4347" s="1"/>
      <c r="J4347" s="1"/>
    </row>
    <row r="4348" spans="3:10" x14ac:dyDescent="0.25">
      <c r="C4348" s="1"/>
      <c r="D4348" s="1"/>
      <c r="E4348" s="1"/>
      <c r="G4348" s="1"/>
      <c r="H4348" s="1"/>
      <c r="I4348" s="1"/>
      <c r="J4348" s="1"/>
    </row>
    <row r="4349" spans="3:10" x14ac:dyDescent="0.25">
      <c r="C4349" s="1"/>
      <c r="D4349" s="1"/>
      <c r="E4349" s="1"/>
      <c r="G4349" s="1"/>
      <c r="H4349" s="1"/>
      <c r="I4349" s="1"/>
      <c r="J4349" s="1"/>
    </row>
    <row r="4350" spans="3:10" x14ac:dyDescent="0.25">
      <c r="C4350" s="1"/>
      <c r="D4350" s="1"/>
      <c r="E4350" s="1"/>
      <c r="G4350" s="1"/>
      <c r="H4350" s="1"/>
      <c r="I4350" s="1"/>
      <c r="J4350" s="1"/>
    </row>
    <row r="4351" spans="3:10" x14ac:dyDescent="0.25">
      <c r="C4351" s="1"/>
      <c r="D4351" s="1"/>
      <c r="E4351" s="1"/>
      <c r="G4351" s="1"/>
      <c r="H4351" s="1"/>
      <c r="I4351" s="1"/>
      <c r="J4351" s="1"/>
    </row>
    <row r="4352" spans="3:10" x14ac:dyDescent="0.25">
      <c r="C4352" s="1"/>
      <c r="D4352" s="1"/>
      <c r="E4352" s="1"/>
      <c r="G4352" s="1"/>
      <c r="H4352" s="1"/>
      <c r="I4352" s="1"/>
      <c r="J4352" s="1"/>
    </row>
    <row r="4353" spans="3:10" x14ac:dyDescent="0.25">
      <c r="C4353" s="1"/>
      <c r="D4353" s="1"/>
      <c r="E4353" s="1"/>
      <c r="G4353" s="1"/>
      <c r="H4353" s="1"/>
      <c r="I4353" s="1"/>
      <c r="J4353" s="1"/>
    </row>
    <row r="4354" spans="3:10" x14ac:dyDescent="0.25">
      <c r="C4354" s="1"/>
      <c r="D4354" s="1"/>
      <c r="E4354" s="1"/>
      <c r="G4354" s="1"/>
      <c r="H4354" s="1"/>
      <c r="I4354" s="1"/>
      <c r="J4354" s="1"/>
    </row>
    <row r="4355" spans="3:10" x14ac:dyDescent="0.25">
      <c r="C4355" s="1"/>
      <c r="D4355" s="1"/>
      <c r="E4355" s="1"/>
      <c r="G4355" s="1"/>
      <c r="H4355" s="1"/>
      <c r="I4355" s="1"/>
      <c r="J4355" s="1"/>
    </row>
    <row r="4356" spans="3:10" x14ac:dyDescent="0.25">
      <c r="C4356" s="1"/>
      <c r="D4356" s="1"/>
      <c r="E4356" s="1"/>
      <c r="G4356" s="1"/>
      <c r="H4356" s="1"/>
      <c r="I4356" s="1"/>
      <c r="J4356" s="1"/>
    </row>
    <row r="4357" spans="3:10" x14ac:dyDescent="0.25">
      <c r="C4357" s="1"/>
      <c r="D4357" s="1"/>
      <c r="E4357" s="1"/>
      <c r="G4357" s="1"/>
      <c r="H4357" s="1"/>
      <c r="I4357" s="1"/>
      <c r="J4357" s="1"/>
    </row>
    <row r="4358" spans="3:10" x14ac:dyDescent="0.25">
      <c r="C4358" s="1"/>
      <c r="D4358" s="1"/>
      <c r="E4358" s="1"/>
      <c r="G4358" s="1"/>
      <c r="H4358" s="1"/>
      <c r="I4358" s="1"/>
      <c r="J4358" s="1"/>
    </row>
    <row r="4359" spans="3:10" x14ac:dyDescent="0.25">
      <c r="C4359" s="1"/>
      <c r="D4359" s="1"/>
      <c r="E4359" s="1"/>
      <c r="G4359" s="1"/>
      <c r="H4359" s="1"/>
      <c r="I4359" s="1"/>
      <c r="J4359" s="1"/>
    </row>
    <row r="4360" spans="3:10" x14ac:dyDescent="0.25">
      <c r="C4360" s="1"/>
      <c r="D4360" s="1"/>
      <c r="E4360" s="1"/>
      <c r="G4360" s="1"/>
      <c r="H4360" s="1"/>
      <c r="I4360" s="1"/>
      <c r="J4360" s="1"/>
    </row>
    <row r="4361" spans="3:10" x14ac:dyDescent="0.25">
      <c r="C4361" s="1"/>
      <c r="D4361" s="1"/>
      <c r="E4361" s="1"/>
      <c r="G4361" s="1"/>
      <c r="H4361" s="1"/>
      <c r="I4361" s="1"/>
      <c r="J4361" s="1"/>
    </row>
    <row r="4362" spans="3:10" x14ac:dyDescent="0.25">
      <c r="C4362" s="1"/>
      <c r="D4362" s="1"/>
      <c r="E4362" s="1"/>
      <c r="G4362" s="1"/>
      <c r="H4362" s="1"/>
      <c r="I4362" s="1"/>
      <c r="J4362" s="1"/>
    </row>
    <row r="4363" spans="3:10" x14ac:dyDescent="0.25">
      <c r="C4363" s="1"/>
      <c r="D4363" s="1"/>
      <c r="E4363" s="1"/>
      <c r="G4363" s="1"/>
      <c r="H4363" s="1"/>
      <c r="I4363" s="1"/>
      <c r="J4363" s="1"/>
    </row>
    <row r="4364" spans="3:10" x14ac:dyDescent="0.25">
      <c r="C4364" s="1"/>
      <c r="D4364" s="1"/>
      <c r="E4364" s="1"/>
      <c r="G4364" s="1"/>
      <c r="H4364" s="1"/>
      <c r="I4364" s="1"/>
      <c r="J4364" s="1"/>
    </row>
    <row r="4365" spans="3:10" x14ac:dyDescent="0.25">
      <c r="C4365" s="1"/>
      <c r="D4365" s="1"/>
      <c r="E4365" s="1"/>
      <c r="G4365" s="1"/>
      <c r="H4365" s="1"/>
      <c r="I4365" s="1"/>
      <c r="J4365" s="1"/>
    </row>
    <row r="4366" spans="3:10" x14ac:dyDescent="0.25">
      <c r="C4366" s="1"/>
      <c r="D4366" s="1"/>
      <c r="E4366" s="1"/>
      <c r="G4366" s="1"/>
      <c r="H4366" s="1"/>
      <c r="I4366" s="1"/>
      <c r="J4366" s="1"/>
    </row>
    <row r="4367" spans="3:10" x14ac:dyDescent="0.25">
      <c r="C4367" s="1"/>
      <c r="D4367" s="1"/>
      <c r="E4367" s="1"/>
      <c r="G4367" s="1"/>
      <c r="H4367" s="1"/>
      <c r="I4367" s="1"/>
      <c r="J4367" s="1"/>
    </row>
    <row r="4368" spans="3:10" x14ac:dyDescent="0.25">
      <c r="C4368" s="1"/>
      <c r="D4368" s="1"/>
      <c r="E4368" s="1"/>
      <c r="G4368" s="1"/>
      <c r="H4368" s="1"/>
      <c r="I4368" s="1"/>
      <c r="J4368" s="1"/>
    </row>
    <row r="4369" spans="3:10" x14ac:dyDescent="0.25">
      <c r="C4369" s="1"/>
      <c r="D4369" s="1"/>
      <c r="E4369" s="1"/>
      <c r="G4369" s="1"/>
      <c r="H4369" s="1"/>
      <c r="I4369" s="1"/>
      <c r="J4369" s="1"/>
    </row>
    <row r="4370" spans="3:10" x14ac:dyDescent="0.25">
      <c r="C4370" s="1"/>
      <c r="D4370" s="1"/>
      <c r="E4370" s="1"/>
      <c r="G4370" s="1"/>
      <c r="H4370" s="1"/>
      <c r="I4370" s="1"/>
      <c r="J4370" s="1"/>
    </row>
    <row r="4371" spans="3:10" x14ac:dyDescent="0.25">
      <c r="C4371" s="1"/>
      <c r="D4371" s="1"/>
      <c r="E4371" s="1"/>
      <c r="G4371" s="1"/>
      <c r="H4371" s="1"/>
      <c r="I4371" s="1"/>
      <c r="J4371" s="1"/>
    </row>
    <row r="4372" spans="3:10" x14ac:dyDescent="0.25">
      <c r="C4372" s="1"/>
      <c r="D4372" s="1"/>
      <c r="E4372" s="1"/>
      <c r="G4372" s="1"/>
      <c r="H4372" s="1"/>
      <c r="I4372" s="1"/>
      <c r="J4372" s="1"/>
    </row>
    <row r="4373" spans="3:10" x14ac:dyDescent="0.25">
      <c r="C4373" s="1"/>
      <c r="D4373" s="1"/>
      <c r="E4373" s="1"/>
      <c r="G4373" s="1"/>
      <c r="H4373" s="1"/>
      <c r="I4373" s="1"/>
      <c r="J4373" s="1"/>
    </row>
    <row r="4374" spans="3:10" x14ac:dyDescent="0.25">
      <c r="C4374" s="1"/>
      <c r="D4374" s="1"/>
      <c r="E4374" s="1"/>
      <c r="G4374" s="1"/>
      <c r="H4374" s="1"/>
      <c r="I4374" s="1"/>
      <c r="J4374" s="1"/>
    </row>
    <row r="4375" spans="3:10" x14ac:dyDescent="0.25">
      <c r="C4375" s="1"/>
      <c r="D4375" s="1"/>
      <c r="E4375" s="1"/>
      <c r="G4375" s="1"/>
      <c r="H4375" s="1"/>
      <c r="I4375" s="1"/>
      <c r="J4375" s="1"/>
    </row>
    <row r="4376" spans="3:10" x14ac:dyDescent="0.25">
      <c r="C4376" s="1"/>
      <c r="D4376" s="1"/>
      <c r="E4376" s="1"/>
      <c r="G4376" s="1"/>
      <c r="H4376" s="1"/>
      <c r="I4376" s="1"/>
      <c r="J4376" s="1"/>
    </row>
    <row r="4377" spans="3:10" x14ac:dyDescent="0.25">
      <c r="C4377" s="1"/>
      <c r="D4377" s="1"/>
      <c r="E4377" s="1"/>
      <c r="G4377" s="1"/>
      <c r="H4377" s="1"/>
      <c r="I4377" s="1"/>
      <c r="J4377" s="1"/>
    </row>
    <row r="4378" spans="3:10" x14ac:dyDescent="0.25">
      <c r="C4378" s="1"/>
      <c r="D4378" s="1"/>
      <c r="E4378" s="1"/>
      <c r="G4378" s="1"/>
      <c r="H4378" s="1"/>
      <c r="I4378" s="1"/>
      <c r="J4378" s="1"/>
    </row>
    <row r="4379" spans="3:10" x14ac:dyDescent="0.25">
      <c r="C4379" s="1"/>
      <c r="D4379" s="1"/>
      <c r="E4379" s="1"/>
      <c r="G4379" s="1"/>
      <c r="H4379" s="1"/>
      <c r="I4379" s="1"/>
      <c r="J4379" s="1"/>
    </row>
    <row r="4380" spans="3:10" x14ac:dyDescent="0.25">
      <c r="C4380" s="1"/>
      <c r="D4380" s="1"/>
      <c r="E4380" s="1"/>
      <c r="G4380" s="1"/>
      <c r="H4380" s="1"/>
      <c r="I4380" s="1"/>
      <c r="J4380" s="1"/>
    </row>
    <row r="4381" spans="3:10" x14ac:dyDescent="0.25">
      <c r="C4381" s="1"/>
      <c r="D4381" s="1"/>
      <c r="E4381" s="1"/>
      <c r="G4381" s="1"/>
      <c r="H4381" s="1"/>
      <c r="I4381" s="1"/>
      <c r="J4381" s="1"/>
    </row>
    <row r="4382" spans="3:10" x14ac:dyDescent="0.25">
      <c r="C4382" s="1"/>
      <c r="D4382" s="1"/>
      <c r="E4382" s="1"/>
      <c r="G4382" s="1"/>
      <c r="H4382" s="1"/>
      <c r="I4382" s="1"/>
      <c r="J4382" s="1"/>
    </row>
    <row r="4383" spans="3:10" x14ac:dyDescent="0.25">
      <c r="C4383" s="1"/>
      <c r="D4383" s="1"/>
      <c r="E4383" s="1"/>
      <c r="G4383" s="1"/>
      <c r="H4383" s="1"/>
      <c r="I4383" s="1"/>
      <c r="J4383" s="1"/>
    </row>
    <row r="4384" spans="3:10" x14ac:dyDescent="0.25">
      <c r="C4384" s="1"/>
      <c r="D4384" s="1"/>
      <c r="E4384" s="1"/>
      <c r="G4384" s="1"/>
      <c r="H4384" s="1"/>
      <c r="I4384" s="1"/>
      <c r="J4384" s="1"/>
    </row>
    <row r="4385" spans="3:10" x14ac:dyDescent="0.25">
      <c r="C4385" s="1"/>
      <c r="D4385" s="1"/>
      <c r="E4385" s="1"/>
      <c r="G4385" s="1"/>
      <c r="H4385" s="1"/>
      <c r="I4385" s="1"/>
      <c r="J4385" s="1"/>
    </row>
    <row r="4386" spans="3:10" x14ac:dyDescent="0.25">
      <c r="C4386" s="1"/>
      <c r="D4386" s="1"/>
      <c r="E4386" s="1"/>
      <c r="G4386" s="1"/>
      <c r="H4386" s="1"/>
      <c r="I4386" s="1"/>
      <c r="J4386" s="1"/>
    </row>
    <row r="4387" spans="3:10" x14ac:dyDescent="0.25">
      <c r="C4387" s="1"/>
      <c r="D4387" s="1"/>
      <c r="E4387" s="1"/>
      <c r="G4387" s="1"/>
      <c r="H4387" s="1"/>
      <c r="I4387" s="1"/>
      <c r="J4387" s="1"/>
    </row>
    <row r="4388" spans="3:10" x14ac:dyDescent="0.25">
      <c r="C4388" s="1"/>
      <c r="D4388" s="1"/>
      <c r="E4388" s="1"/>
      <c r="G4388" s="1"/>
      <c r="H4388" s="1"/>
      <c r="I4388" s="1"/>
      <c r="J4388" s="1"/>
    </row>
    <row r="4389" spans="3:10" x14ac:dyDescent="0.25">
      <c r="C4389" s="1"/>
      <c r="D4389" s="1"/>
      <c r="E4389" s="1"/>
      <c r="G4389" s="1"/>
      <c r="H4389" s="1"/>
      <c r="I4389" s="1"/>
      <c r="J4389" s="1"/>
    </row>
    <row r="4390" spans="3:10" x14ac:dyDescent="0.25">
      <c r="C4390" s="1"/>
      <c r="D4390" s="1"/>
      <c r="E4390" s="1"/>
      <c r="G4390" s="1"/>
      <c r="H4390" s="1"/>
      <c r="I4390" s="1"/>
      <c r="J4390" s="1"/>
    </row>
    <row r="4391" spans="3:10" x14ac:dyDescent="0.25">
      <c r="C4391" s="1"/>
      <c r="D4391" s="1"/>
      <c r="E4391" s="1"/>
      <c r="G4391" s="1"/>
      <c r="H4391" s="1"/>
      <c r="I4391" s="1"/>
      <c r="J4391" s="1"/>
    </row>
    <row r="4392" spans="3:10" x14ac:dyDescent="0.25">
      <c r="C4392" s="1"/>
      <c r="D4392" s="1"/>
      <c r="E4392" s="1"/>
      <c r="G4392" s="1"/>
      <c r="H4392" s="1"/>
      <c r="I4392" s="1"/>
      <c r="J4392" s="1"/>
    </row>
    <row r="4393" spans="3:10" x14ac:dyDescent="0.25">
      <c r="C4393" s="1"/>
      <c r="D4393" s="1"/>
      <c r="E4393" s="1"/>
      <c r="G4393" s="1"/>
      <c r="H4393" s="1"/>
      <c r="I4393" s="1"/>
      <c r="J4393" s="1"/>
    </row>
    <row r="4394" spans="3:10" x14ac:dyDescent="0.25">
      <c r="C4394" s="1"/>
      <c r="D4394" s="1"/>
      <c r="E4394" s="1"/>
      <c r="G4394" s="1"/>
      <c r="H4394" s="1"/>
      <c r="I4394" s="1"/>
      <c r="J4394" s="1"/>
    </row>
    <row r="4395" spans="3:10" x14ac:dyDescent="0.25">
      <c r="C4395" s="1"/>
      <c r="D4395" s="1"/>
      <c r="E4395" s="1"/>
      <c r="G4395" s="1"/>
      <c r="H4395" s="1"/>
      <c r="I4395" s="1"/>
      <c r="J4395" s="1"/>
    </row>
    <row r="4396" spans="3:10" x14ac:dyDescent="0.25">
      <c r="C4396" s="1"/>
      <c r="D4396" s="1"/>
      <c r="E4396" s="1"/>
      <c r="G4396" s="1"/>
      <c r="H4396" s="1"/>
      <c r="I4396" s="1"/>
      <c r="J4396" s="1"/>
    </row>
    <row r="4397" spans="3:10" x14ac:dyDescent="0.25">
      <c r="C4397" s="1"/>
      <c r="D4397" s="1"/>
      <c r="E4397" s="1"/>
      <c r="G4397" s="1"/>
      <c r="H4397" s="1"/>
      <c r="I4397" s="1"/>
      <c r="J4397" s="1"/>
    </row>
    <row r="4398" spans="3:10" x14ac:dyDescent="0.25">
      <c r="C4398" s="1"/>
      <c r="D4398" s="1"/>
      <c r="E4398" s="1"/>
      <c r="G4398" s="1"/>
      <c r="H4398" s="1"/>
      <c r="I4398" s="1"/>
      <c r="J4398" s="1"/>
    </row>
    <row r="4399" spans="3:10" x14ac:dyDescent="0.25">
      <c r="C4399" s="1"/>
      <c r="D4399" s="1"/>
      <c r="E4399" s="1"/>
      <c r="G4399" s="1"/>
      <c r="H4399" s="1"/>
      <c r="I4399" s="1"/>
      <c r="J4399" s="1"/>
    </row>
    <row r="4400" spans="3:10" x14ac:dyDescent="0.25">
      <c r="C4400" s="1"/>
      <c r="D4400" s="1"/>
      <c r="E4400" s="1"/>
      <c r="G4400" s="1"/>
      <c r="H4400" s="1"/>
      <c r="I4400" s="1"/>
      <c r="J4400" s="1"/>
    </row>
    <row r="4401" spans="3:10" x14ac:dyDescent="0.25">
      <c r="C4401" s="1"/>
      <c r="D4401" s="1"/>
      <c r="E4401" s="1"/>
      <c r="G4401" s="1"/>
      <c r="H4401" s="1"/>
      <c r="I4401" s="1"/>
      <c r="J4401" s="1"/>
    </row>
    <row r="4402" spans="3:10" x14ac:dyDescent="0.25">
      <c r="C4402" s="1"/>
      <c r="D4402" s="1"/>
      <c r="E4402" s="1"/>
      <c r="G4402" s="1"/>
      <c r="H4402" s="1"/>
      <c r="I4402" s="1"/>
      <c r="J4402" s="1"/>
    </row>
    <row r="4403" spans="3:10" x14ac:dyDescent="0.25">
      <c r="C4403" s="1"/>
      <c r="D4403" s="1"/>
      <c r="E4403" s="1"/>
      <c r="G4403" s="1"/>
      <c r="H4403" s="1"/>
      <c r="I4403" s="1"/>
      <c r="J4403" s="1"/>
    </row>
    <row r="4404" spans="3:10" x14ac:dyDescent="0.25">
      <c r="C4404" s="1"/>
      <c r="D4404" s="1"/>
      <c r="E4404" s="1"/>
      <c r="G4404" s="1"/>
      <c r="H4404" s="1"/>
      <c r="I4404" s="1"/>
      <c r="J4404" s="1"/>
    </row>
    <row r="4405" spans="3:10" x14ac:dyDescent="0.25">
      <c r="C4405" s="1"/>
      <c r="D4405" s="1"/>
      <c r="E4405" s="1"/>
      <c r="G4405" s="1"/>
      <c r="H4405" s="1"/>
      <c r="I4405" s="1"/>
      <c r="J4405" s="1"/>
    </row>
    <row r="4406" spans="3:10" x14ac:dyDescent="0.25">
      <c r="C4406" s="1"/>
      <c r="D4406" s="1"/>
      <c r="E4406" s="1"/>
      <c r="G4406" s="1"/>
      <c r="H4406" s="1"/>
      <c r="I4406" s="1"/>
      <c r="J4406" s="1"/>
    </row>
    <row r="4407" spans="3:10" x14ac:dyDescent="0.25">
      <c r="C4407" s="1"/>
      <c r="D4407" s="1"/>
      <c r="E4407" s="1"/>
      <c r="G4407" s="1"/>
      <c r="H4407" s="1"/>
      <c r="I4407" s="1"/>
      <c r="J4407" s="1"/>
    </row>
    <row r="4408" spans="3:10" x14ac:dyDescent="0.25">
      <c r="C4408" s="1"/>
      <c r="D4408" s="1"/>
      <c r="E4408" s="1"/>
      <c r="G4408" s="1"/>
      <c r="H4408" s="1"/>
      <c r="I4408" s="1"/>
      <c r="J4408" s="1"/>
    </row>
    <row r="4409" spans="3:10" x14ac:dyDescent="0.25">
      <c r="C4409" s="1"/>
      <c r="D4409" s="1"/>
      <c r="E4409" s="1"/>
      <c r="G4409" s="1"/>
      <c r="H4409" s="1"/>
      <c r="I4409" s="1"/>
      <c r="J4409" s="1"/>
    </row>
    <row r="4410" spans="3:10" x14ac:dyDescent="0.25">
      <c r="C4410" s="1"/>
      <c r="D4410" s="1"/>
      <c r="E4410" s="1"/>
      <c r="G4410" s="1"/>
      <c r="H4410" s="1"/>
      <c r="I4410" s="1"/>
      <c r="J4410" s="1"/>
    </row>
    <row r="4411" spans="3:10" x14ac:dyDescent="0.25">
      <c r="C4411" s="1"/>
      <c r="D4411" s="1"/>
      <c r="E4411" s="1"/>
      <c r="G4411" s="1"/>
      <c r="H4411" s="1"/>
      <c r="I4411" s="1"/>
      <c r="J4411" s="1"/>
    </row>
    <row r="4412" spans="3:10" x14ac:dyDescent="0.25">
      <c r="C4412" s="1"/>
      <c r="D4412" s="1"/>
      <c r="E4412" s="1"/>
      <c r="G4412" s="1"/>
      <c r="H4412" s="1"/>
      <c r="I4412" s="1"/>
      <c r="J4412" s="1"/>
    </row>
    <row r="4413" spans="3:10" x14ac:dyDescent="0.25">
      <c r="C4413" s="1"/>
      <c r="D4413" s="1"/>
      <c r="E4413" s="1"/>
      <c r="G4413" s="1"/>
      <c r="H4413" s="1"/>
      <c r="I4413" s="1"/>
      <c r="J4413" s="1"/>
    </row>
    <row r="4414" spans="3:10" x14ac:dyDescent="0.25">
      <c r="C4414" s="1"/>
      <c r="D4414" s="1"/>
      <c r="E4414" s="1"/>
      <c r="G4414" s="1"/>
      <c r="H4414" s="1"/>
      <c r="I4414" s="1"/>
      <c r="J4414" s="1"/>
    </row>
    <row r="4415" spans="3:10" x14ac:dyDescent="0.25">
      <c r="C4415" s="1"/>
      <c r="D4415" s="1"/>
      <c r="E4415" s="1"/>
      <c r="G4415" s="1"/>
      <c r="H4415" s="1"/>
      <c r="I4415" s="1"/>
      <c r="J4415" s="1"/>
    </row>
    <row r="4416" spans="3:10" x14ac:dyDescent="0.25">
      <c r="C4416" s="1"/>
      <c r="D4416" s="1"/>
      <c r="E4416" s="1"/>
      <c r="G4416" s="1"/>
      <c r="H4416" s="1"/>
      <c r="I4416" s="1"/>
      <c r="J4416" s="1"/>
    </row>
    <row r="4417" spans="3:10" x14ac:dyDescent="0.25">
      <c r="C4417" s="1"/>
      <c r="D4417" s="1"/>
      <c r="E4417" s="1"/>
      <c r="G4417" s="1"/>
      <c r="H4417" s="1"/>
      <c r="I4417" s="1"/>
      <c r="J4417" s="1"/>
    </row>
    <row r="4418" spans="3:10" x14ac:dyDescent="0.25">
      <c r="C4418" s="1"/>
      <c r="D4418" s="1"/>
      <c r="E4418" s="1"/>
      <c r="G4418" s="1"/>
      <c r="H4418" s="1"/>
      <c r="I4418" s="1"/>
      <c r="J4418" s="1"/>
    </row>
    <row r="4419" spans="3:10" x14ac:dyDescent="0.25">
      <c r="C4419" s="1"/>
      <c r="D4419" s="1"/>
      <c r="E4419" s="1"/>
      <c r="G4419" s="1"/>
      <c r="H4419" s="1"/>
      <c r="I4419" s="1"/>
      <c r="J4419" s="1"/>
    </row>
    <row r="4420" spans="3:10" x14ac:dyDescent="0.25">
      <c r="C4420" s="1"/>
      <c r="D4420" s="1"/>
      <c r="E4420" s="1"/>
      <c r="G4420" s="1"/>
      <c r="H4420" s="1"/>
      <c r="I4420" s="1"/>
      <c r="J4420" s="1"/>
    </row>
    <row r="4421" spans="3:10" x14ac:dyDescent="0.25">
      <c r="C4421" s="1"/>
      <c r="D4421" s="1"/>
      <c r="E4421" s="1"/>
      <c r="G4421" s="1"/>
      <c r="H4421" s="1"/>
      <c r="I4421" s="1"/>
      <c r="J4421" s="1"/>
    </row>
    <row r="4422" spans="3:10" x14ac:dyDescent="0.25">
      <c r="C4422" s="1"/>
      <c r="D4422" s="1"/>
      <c r="E4422" s="1"/>
      <c r="G4422" s="1"/>
      <c r="H4422" s="1"/>
      <c r="I4422" s="1"/>
      <c r="J4422" s="1"/>
    </row>
    <row r="4423" spans="3:10" x14ac:dyDescent="0.25">
      <c r="C4423" s="1"/>
      <c r="D4423" s="1"/>
      <c r="E4423" s="1"/>
      <c r="G4423" s="1"/>
      <c r="H4423" s="1"/>
      <c r="I4423" s="1"/>
      <c r="J4423" s="1"/>
    </row>
    <row r="4424" spans="3:10" x14ac:dyDescent="0.25">
      <c r="C4424" s="1"/>
      <c r="D4424" s="1"/>
      <c r="E4424" s="1"/>
      <c r="G4424" s="1"/>
      <c r="H4424" s="1"/>
      <c r="I4424" s="1"/>
      <c r="J4424" s="1"/>
    </row>
    <row r="4425" spans="3:10" x14ac:dyDescent="0.25">
      <c r="C4425" s="1"/>
      <c r="D4425" s="1"/>
      <c r="E4425" s="1"/>
      <c r="G4425" s="1"/>
      <c r="H4425" s="1"/>
      <c r="I4425" s="1"/>
      <c r="J4425" s="1"/>
    </row>
    <row r="4426" spans="3:10" x14ac:dyDescent="0.25">
      <c r="C4426" s="1"/>
      <c r="D4426" s="1"/>
      <c r="E4426" s="1"/>
      <c r="G4426" s="1"/>
      <c r="H4426" s="1"/>
      <c r="I4426" s="1"/>
      <c r="J4426" s="1"/>
    </row>
    <row r="4427" spans="3:10" x14ac:dyDescent="0.25">
      <c r="C4427" s="1"/>
      <c r="D4427" s="1"/>
      <c r="E4427" s="1"/>
      <c r="G4427" s="1"/>
      <c r="H4427" s="1"/>
      <c r="I4427" s="1"/>
      <c r="J4427" s="1"/>
    </row>
    <row r="4428" spans="3:10" x14ac:dyDescent="0.25">
      <c r="C4428" s="1"/>
      <c r="D4428" s="1"/>
      <c r="E4428" s="1"/>
      <c r="G4428" s="1"/>
      <c r="H4428" s="1"/>
      <c r="I4428" s="1"/>
      <c r="J4428" s="1"/>
    </row>
    <row r="4429" spans="3:10" x14ac:dyDescent="0.25">
      <c r="C4429" s="1"/>
      <c r="D4429" s="1"/>
      <c r="E4429" s="1"/>
      <c r="G4429" s="1"/>
      <c r="H4429" s="1"/>
      <c r="I4429" s="1"/>
      <c r="J4429" s="1"/>
    </row>
    <row r="4430" spans="3:10" x14ac:dyDescent="0.25">
      <c r="C4430" s="1"/>
      <c r="D4430" s="1"/>
      <c r="E4430" s="1"/>
      <c r="G4430" s="1"/>
      <c r="H4430" s="1"/>
      <c r="I4430" s="1"/>
      <c r="J4430" s="1"/>
    </row>
    <row r="4431" spans="3:10" x14ac:dyDescent="0.25">
      <c r="C4431" s="1"/>
      <c r="D4431" s="1"/>
      <c r="E4431" s="1"/>
      <c r="G4431" s="1"/>
      <c r="H4431" s="1"/>
      <c r="I4431" s="1"/>
      <c r="J4431" s="1"/>
    </row>
    <row r="4432" spans="3:10" x14ac:dyDescent="0.25">
      <c r="C4432" s="1"/>
      <c r="D4432" s="1"/>
      <c r="E4432" s="1"/>
      <c r="G4432" s="1"/>
      <c r="H4432" s="1"/>
      <c r="I4432" s="1"/>
      <c r="J4432" s="1"/>
    </row>
    <row r="4433" spans="3:10" x14ac:dyDescent="0.25">
      <c r="C4433" s="1"/>
      <c r="D4433" s="1"/>
      <c r="E4433" s="1"/>
      <c r="G4433" s="1"/>
      <c r="H4433" s="1"/>
      <c r="I4433" s="1"/>
      <c r="J4433" s="1"/>
    </row>
    <row r="4434" spans="3:10" x14ac:dyDescent="0.25">
      <c r="C4434" s="1"/>
      <c r="D4434" s="1"/>
      <c r="E4434" s="1"/>
      <c r="G4434" s="1"/>
      <c r="H4434" s="1"/>
      <c r="I4434" s="1"/>
      <c r="J4434" s="1"/>
    </row>
    <row r="4435" spans="3:10" x14ac:dyDescent="0.25">
      <c r="C4435" s="1"/>
      <c r="D4435" s="1"/>
      <c r="E4435" s="1"/>
      <c r="G4435" s="1"/>
      <c r="H4435" s="1"/>
      <c r="I4435" s="1"/>
      <c r="J4435" s="1"/>
    </row>
    <row r="4436" spans="3:10" x14ac:dyDescent="0.25">
      <c r="C4436" s="1"/>
      <c r="D4436" s="1"/>
      <c r="E4436" s="1"/>
      <c r="G4436" s="1"/>
      <c r="H4436" s="1"/>
      <c r="I4436" s="1"/>
      <c r="J4436" s="1"/>
    </row>
    <row r="4437" spans="3:10" x14ac:dyDescent="0.25">
      <c r="C4437" s="1"/>
      <c r="D4437" s="1"/>
      <c r="E4437" s="1"/>
      <c r="G4437" s="1"/>
      <c r="H4437" s="1"/>
      <c r="I4437" s="1"/>
      <c r="J4437" s="1"/>
    </row>
    <row r="4438" spans="3:10" x14ac:dyDescent="0.25">
      <c r="C4438" s="1"/>
      <c r="D4438" s="1"/>
      <c r="E4438" s="1"/>
      <c r="G4438" s="1"/>
      <c r="H4438" s="1"/>
      <c r="I4438" s="1"/>
      <c r="J4438" s="1"/>
    </row>
    <row r="4439" spans="3:10" x14ac:dyDescent="0.25">
      <c r="C4439" s="1"/>
      <c r="D4439" s="1"/>
      <c r="E4439" s="1"/>
      <c r="G4439" s="1"/>
      <c r="H4439" s="1"/>
      <c r="I4439" s="1"/>
      <c r="J4439" s="1"/>
    </row>
    <row r="4440" spans="3:10" x14ac:dyDescent="0.25">
      <c r="C4440" s="1"/>
      <c r="D4440" s="1"/>
      <c r="E4440" s="1"/>
      <c r="G4440" s="1"/>
      <c r="H4440" s="1"/>
      <c r="I4440" s="1"/>
      <c r="J4440" s="1"/>
    </row>
    <row r="4441" spans="3:10" x14ac:dyDescent="0.25">
      <c r="C4441" s="1"/>
      <c r="D4441" s="1"/>
      <c r="E4441" s="1"/>
      <c r="G4441" s="1"/>
      <c r="H4441" s="1"/>
      <c r="I4441" s="1"/>
      <c r="J4441" s="1"/>
    </row>
    <row r="4442" spans="3:10" x14ac:dyDescent="0.25">
      <c r="C4442" s="1"/>
      <c r="D4442" s="1"/>
      <c r="E4442" s="1"/>
      <c r="G4442" s="1"/>
      <c r="H4442" s="1"/>
      <c r="I4442" s="1"/>
      <c r="J4442" s="1"/>
    </row>
    <row r="4443" spans="3:10" x14ac:dyDescent="0.25">
      <c r="C4443" s="1"/>
      <c r="D4443" s="1"/>
      <c r="E4443" s="1"/>
      <c r="G4443" s="1"/>
      <c r="H4443" s="1"/>
      <c r="I4443" s="1"/>
      <c r="J4443" s="1"/>
    </row>
    <row r="4444" spans="3:10" x14ac:dyDescent="0.25">
      <c r="C4444" s="1"/>
      <c r="D4444" s="1"/>
      <c r="E4444" s="1"/>
      <c r="G4444" s="1"/>
      <c r="H4444" s="1"/>
      <c r="I4444" s="1"/>
      <c r="J4444" s="1"/>
    </row>
    <row r="4445" spans="3:10" x14ac:dyDescent="0.25">
      <c r="C4445" s="1"/>
      <c r="D4445" s="1"/>
      <c r="E4445" s="1"/>
      <c r="G4445" s="1"/>
      <c r="H4445" s="1"/>
      <c r="I4445" s="1"/>
      <c r="J4445" s="1"/>
    </row>
    <row r="4446" spans="3:10" x14ac:dyDescent="0.25">
      <c r="C4446" s="1"/>
      <c r="D4446" s="1"/>
      <c r="E4446" s="1"/>
      <c r="G4446" s="1"/>
      <c r="H4446" s="1"/>
      <c r="I4446" s="1"/>
      <c r="J4446" s="1"/>
    </row>
    <row r="4447" spans="3:10" x14ac:dyDescent="0.25">
      <c r="C4447" s="1"/>
      <c r="D4447" s="1"/>
      <c r="E4447" s="1"/>
      <c r="G4447" s="1"/>
      <c r="H4447" s="1"/>
      <c r="I4447" s="1"/>
      <c r="J4447" s="1"/>
    </row>
    <row r="4448" spans="3:10" x14ac:dyDescent="0.25">
      <c r="C4448" s="1"/>
      <c r="D4448" s="1"/>
      <c r="E4448" s="1"/>
      <c r="G4448" s="1"/>
      <c r="H4448" s="1"/>
      <c r="I4448" s="1"/>
      <c r="J4448" s="1"/>
    </row>
    <row r="4449" spans="3:10" x14ac:dyDescent="0.25">
      <c r="C4449" s="1"/>
      <c r="D4449" s="1"/>
      <c r="E4449" s="1"/>
      <c r="G4449" s="1"/>
      <c r="H4449" s="1"/>
      <c r="I4449" s="1"/>
      <c r="J4449" s="1"/>
    </row>
    <row r="4450" spans="3:10" x14ac:dyDescent="0.25">
      <c r="C4450" s="1"/>
      <c r="D4450" s="1"/>
      <c r="E4450" s="1"/>
      <c r="G4450" s="1"/>
      <c r="H4450" s="1"/>
      <c r="I4450" s="1"/>
      <c r="J4450" s="1"/>
    </row>
    <row r="4451" spans="3:10" x14ac:dyDescent="0.25">
      <c r="C4451" s="1"/>
      <c r="D4451" s="1"/>
      <c r="E4451" s="1"/>
      <c r="G4451" s="1"/>
      <c r="H4451" s="1"/>
      <c r="I4451" s="1"/>
      <c r="J4451" s="1"/>
    </row>
    <row r="4452" spans="3:10" x14ac:dyDescent="0.25">
      <c r="C4452" s="1"/>
      <c r="D4452" s="1"/>
      <c r="E4452" s="1"/>
      <c r="G4452" s="1"/>
      <c r="H4452" s="1"/>
      <c r="I4452" s="1"/>
      <c r="J4452" s="1"/>
    </row>
    <row r="4453" spans="3:10" x14ac:dyDescent="0.25">
      <c r="C4453" s="1"/>
      <c r="D4453" s="1"/>
      <c r="E4453" s="1"/>
      <c r="G4453" s="1"/>
      <c r="H4453" s="1"/>
      <c r="I4453" s="1"/>
      <c r="J4453" s="1"/>
    </row>
    <row r="4454" spans="3:10" x14ac:dyDescent="0.25">
      <c r="C4454" s="1"/>
      <c r="D4454" s="1"/>
      <c r="E4454" s="1"/>
      <c r="G4454" s="1"/>
      <c r="H4454" s="1"/>
      <c r="I4454" s="1"/>
      <c r="J4454" s="1"/>
    </row>
    <row r="4455" spans="3:10" x14ac:dyDescent="0.25">
      <c r="C4455" s="1"/>
      <c r="D4455" s="1"/>
      <c r="E4455" s="1"/>
      <c r="G4455" s="1"/>
      <c r="H4455" s="1"/>
      <c r="I4455" s="1"/>
      <c r="J4455" s="1"/>
    </row>
    <row r="4456" spans="3:10" x14ac:dyDescent="0.25">
      <c r="C4456" s="1"/>
      <c r="D4456" s="1"/>
      <c r="E4456" s="1"/>
      <c r="G4456" s="1"/>
      <c r="H4456" s="1"/>
      <c r="I4456" s="1"/>
      <c r="J4456" s="1"/>
    </row>
    <row r="4457" spans="3:10" x14ac:dyDescent="0.25">
      <c r="C4457" s="1"/>
      <c r="D4457" s="1"/>
      <c r="E4457" s="1"/>
      <c r="G4457" s="1"/>
      <c r="H4457" s="1"/>
      <c r="I4457" s="1"/>
      <c r="J4457" s="1"/>
    </row>
    <row r="4458" spans="3:10" x14ac:dyDescent="0.25">
      <c r="C4458" s="1"/>
      <c r="D4458" s="1"/>
      <c r="E4458" s="1"/>
      <c r="G4458" s="1"/>
      <c r="H4458" s="1"/>
      <c r="I4458" s="1"/>
      <c r="J4458" s="1"/>
    </row>
    <row r="4459" spans="3:10" x14ac:dyDescent="0.25">
      <c r="C4459" s="1"/>
      <c r="D4459" s="1"/>
      <c r="E4459" s="1"/>
      <c r="G4459" s="1"/>
      <c r="H4459" s="1"/>
      <c r="I4459" s="1"/>
      <c r="J4459" s="1"/>
    </row>
    <row r="4460" spans="3:10" x14ac:dyDescent="0.25">
      <c r="C4460" s="1"/>
      <c r="D4460" s="1"/>
      <c r="E4460" s="1"/>
      <c r="G4460" s="1"/>
      <c r="H4460" s="1"/>
      <c r="I4460" s="1"/>
      <c r="J4460" s="1"/>
    </row>
    <row r="4461" spans="3:10" x14ac:dyDescent="0.25">
      <c r="C4461" s="1"/>
      <c r="D4461" s="1"/>
      <c r="E4461" s="1"/>
      <c r="G4461" s="1"/>
      <c r="H4461" s="1"/>
      <c r="I4461" s="1"/>
      <c r="J4461" s="1"/>
    </row>
    <row r="4462" spans="3:10" x14ac:dyDescent="0.25">
      <c r="C4462" s="1"/>
      <c r="D4462" s="1"/>
      <c r="E4462" s="1"/>
      <c r="G4462" s="1"/>
      <c r="H4462" s="1"/>
      <c r="I4462" s="1"/>
      <c r="J4462" s="1"/>
    </row>
    <row r="4463" spans="3:10" x14ac:dyDescent="0.25">
      <c r="C4463" s="1"/>
      <c r="D4463" s="1"/>
      <c r="E4463" s="1"/>
      <c r="G4463" s="1"/>
      <c r="H4463" s="1"/>
      <c r="I4463" s="1"/>
      <c r="J4463" s="1"/>
    </row>
    <row r="4464" spans="3:10" x14ac:dyDescent="0.25">
      <c r="C4464" s="1"/>
      <c r="D4464" s="1"/>
      <c r="E4464" s="1"/>
      <c r="G4464" s="1"/>
      <c r="H4464" s="1"/>
      <c r="I4464" s="1"/>
      <c r="J4464" s="1"/>
    </row>
    <row r="4465" spans="3:10" x14ac:dyDescent="0.25">
      <c r="C4465" s="1"/>
      <c r="D4465" s="1"/>
      <c r="E4465" s="1"/>
      <c r="G4465" s="1"/>
      <c r="H4465" s="1"/>
      <c r="I4465" s="1"/>
      <c r="J4465" s="1"/>
    </row>
    <row r="4466" spans="3:10" x14ac:dyDescent="0.25">
      <c r="C4466" s="1"/>
      <c r="D4466" s="1"/>
      <c r="E4466" s="1"/>
      <c r="G4466" s="1"/>
      <c r="H4466" s="1"/>
      <c r="I4466" s="1"/>
      <c r="J4466" s="1"/>
    </row>
    <row r="4467" spans="3:10" x14ac:dyDescent="0.25">
      <c r="C4467" s="1"/>
      <c r="D4467" s="1"/>
      <c r="E4467" s="1"/>
      <c r="G4467" s="1"/>
      <c r="H4467" s="1"/>
      <c r="I4467" s="1"/>
      <c r="J4467" s="1"/>
    </row>
    <row r="4468" spans="3:10" x14ac:dyDescent="0.25">
      <c r="C4468" s="1"/>
      <c r="D4468" s="1"/>
      <c r="E4468" s="1"/>
      <c r="G4468" s="1"/>
      <c r="H4468" s="1"/>
      <c r="I4468" s="1"/>
      <c r="J4468" s="1"/>
    </row>
    <row r="4469" spans="3:10" x14ac:dyDescent="0.25">
      <c r="C4469" s="1"/>
      <c r="D4469" s="1"/>
      <c r="E4469" s="1"/>
      <c r="G4469" s="1"/>
      <c r="H4469" s="1"/>
      <c r="I4469" s="1"/>
      <c r="J4469" s="1"/>
    </row>
    <row r="4470" spans="3:10" x14ac:dyDescent="0.25">
      <c r="C4470" s="1"/>
      <c r="D4470" s="1"/>
      <c r="E4470" s="1"/>
      <c r="G4470" s="1"/>
      <c r="H4470" s="1"/>
      <c r="I4470" s="1"/>
      <c r="J4470" s="1"/>
    </row>
    <row r="4471" spans="3:10" x14ac:dyDescent="0.25">
      <c r="C4471" s="1"/>
      <c r="D4471" s="1"/>
      <c r="E4471" s="1"/>
      <c r="G4471" s="1"/>
      <c r="H4471" s="1"/>
      <c r="I4471" s="1"/>
      <c r="J4471" s="1"/>
    </row>
    <row r="4472" spans="3:10" x14ac:dyDescent="0.25">
      <c r="C4472" s="1"/>
      <c r="D4472" s="1"/>
      <c r="E4472" s="1"/>
      <c r="G4472" s="1"/>
      <c r="H4472" s="1"/>
      <c r="I4472" s="1"/>
      <c r="J4472" s="1"/>
    </row>
    <row r="4473" spans="3:10" x14ac:dyDescent="0.25">
      <c r="C4473" s="1"/>
      <c r="D4473" s="1"/>
      <c r="E4473" s="1"/>
      <c r="G4473" s="1"/>
      <c r="H4473" s="1"/>
      <c r="I4473" s="1"/>
      <c r="J4473" s="1"/>
    </row>
    <row r="4474" spans="3:10" x14ac:dyDescent="0.25">
      <c r="C4474" s="1"/>
      <c r="D4474" s="1"/>
      <c r="E4474" s="1"/>
      <c r="G4474" s="1"/>
      <c r="H4474" s="1"/>
      <c r="I4474" s="1"/>
      <c r="J4474" s="1"/>
    </row>
    <row r="4475" spans="3:10" x14ac:dyDescent="0.25">
      <c r="C4475" s="1"/>
      <c r="D4475" s="1"/>
      <c r="E4475" s="1"/>
      <c r="G4475" s="1"/>
      <c r="H4475" s="1"/>
      <c r="I4475" s="1"/>
      <c r="J4475" s="1"/>
    </row>
    <row r="4476" spans="3:10" x14ac:dyDescent="0.25">
      <c r="C4476" s="1"/>
      <c r="D4476" s="1"/>
      <c r="E4476" s="1"/>
      <c r="G4476" s="1"/>
      <c r="H4476" s="1"/>
      <c r="I4476" s="1"/>
      <c r="J4476" s="1"/>
    </row>
    <row r="4477" spans="3:10" x14ac:dyDescent="0.25">
      <c r="C4477" s="1"/>
      <c r="D4477" s="1"/>
      <c r="E4477" s="1"/>
      <c r="G4477" s="1"/>
      <c r="H4477" s="1"/>
      <c r="I4477" s="1"/>
      <c r="J4477" s="1"/>
    </row>
    <row r="4478" spans="3:10" x14ac:dyDescent="0.25">
      <c r="C4478" s="1"/>
      <c r="D4478" s="1"/>
      <c r="E4478" s="1"/>
      <c r="G4478" s="1"/>
      <c r="H4478" s="1"/>
      <c r="I4478" s="1"/>
      <c r="J4478" s="1"/>
    </row>
    <row r="4479" spans="3:10" x14ac:dyDescent="0.25">
      <c r="C4479" s="1"/>
      <c r="D4479" s="1"/>
      <c r="E4479" s="1"/>
      <c r="G4479" s="1"/>
      <c r="H4479" s="1"/>
      <c r="I4479" s="1"/>
      <c r="J4479" s="1"/>
    </row>
    <row r="4480" spans="3:10" x14ac:dyDescent="0.25">
      <c r="C4480" s="1"/>
      <c r="D4480" s="1"/>
      <c r="E4480" s="1"/>
      <c r="G4480" s="1"/>
      <c r="H4480" s="1"/>
      <c r="I4480" s="1"/>
      <c r="J4480" s="1"/>
    </row>
    <row r="4481" spans="3:10" x14ac:dyDescent="0.25">
      <c r="C4481" s="1"/>
      <c r="D4481" s="1"/>
      <c r="E4481" s="1"/>
      <c r="G4481" s="1"/>
      <c r="H4481" s="1"/>
      <c r="I4481" s="1"/>
      <c r="J4481" s="1"/>
    </row>
    <row r="4482" spans="3:10" x14ac:dyDescent="0.25">
      <c r="C4482" s="1"/>
      <c r="D4482" s="1"/>
      <c r="E4482" s="1"/>
      <c r="G4482" s="1"/>
      <c r="H4482" s="1"/>
      <c r="I4482" s="1"/>
      <c r="J4482" s="1"/>
    </row>
    <row r="4483" spans="3:10" x14ac:dyDescent="0.25">
      <c r="C4483" s="1"/>
      <c r="D4483" s="1"/>
      <c r="E4483" s="1"/>
      <c r="G4483" s="1"/>
      <c r="H4483" s="1"/>
      <c r="I4483" s="1"/>
      <c r="J4483" s="1"/>
    </row>
    <row r="4484" spans="3:10" x14ac:dyDescent="0.25">
      <c r="C4484" s="1"/>
      <c r="D4484" s="1"/>
      <c r="E4484" s="1"/>
      <c r="G4484" s="1"/>
      <c r="H4484" s="1"/>
      <c r="I4484" s="1"/>
      <c r="J4484" s="1"/>
    </row>
    <row r="4485" spans="3:10" x14ac:dyDescent="0.25">
      <c r="C4485" s="1"/>
      <c r="D4485" s="1"/>
      <c r="E4485" s="1"/>
      <c r="G4485" s="1"/>
      <c r="H4485" s="1"/>
      <c r="I4485" s="1"/>
      <c r="J4485" s="1"/>
    </row>
    <row r="4486" spans="3:10" x14ac:dyDescent="0.25">
      <c r="C4486" s="1"/>
      <c r="D4486" s="1"/>
      <c r="E4486" s="1"/>
      <c r="G4486" s="1"/>
      <c r="H4486" s="1"/>
      <c r="I4486" s="1"/>
      <c r="J4486" s="1"/>
    </row>
    <row r="4487" spans="3:10" x14ac:dyDescent="0.25">
      <c r="C4487" s="1"/>
      <c r="D4487" s="1"/>
      <c r="E4487" s="1"/>
      <c r="G4487" s="1"/>
      <c r="H4487" s="1"/>
      <c r="I4487" s="1"/>
      <c r="J4487" s="1"/>
    </row>
    <row r="4488" spans="3:10" x14ac:dyDescent="0.25">
      <c r="C4488" s="1"/>
      <c r="D4488" s="1"/>
      <c r="E4488" s="1"/>
      <c r="G4488" s="1"/>
      <c r="H4488" s="1"/>
      <c r="I4488" s="1"/>
      <c r="J4488" s="1"/>
    </row>
    <row r="4489" spans="3:10" x14ac:dyDescent="0.25">
      <c r="C4489" s="1"/>
      <c r="D4489" s="1"/>
      <c r="E4489" s="1"/>
      <c r="G4489" s="1"/>
      <c r="H4489" s="1"/>
      <c r="I4489" s="1"/>
      <c r="J4489" s="1"/>
    </row>
    <row r="4490" spans="3:10" x14ac:dyDescent="0.25">
      <c r="C4490" s="1"/>
      <c r="D4490" s="1"/>
      <c r="E4490" s="1"/>
      <c r="G4490" s="1"/>
      <c r="H4490" s="1"/>
      <c r="I4490" s="1"/>
      <c r="J4490" s="1"/>
    </row>
    <row r="4491" spans="3:10" x14ac:dyDescent="0.25">
      <c r="C4491" s="1"/>
      <c r="D4491" s="1"/>
      <c r="E4491" s="1"/>
      <c r="G4491" s="1"/>
      <c r="H4491" s="1"/>
      <c r="I4491" s="1"/>
      <c r="J4491" s="1"/>
    </row>
    <row r="4492" spans="3:10" x14ac:dyDescent="0.25">
      <c r="C4492" s="1"/>
      <c r="D4492" s="1"/>
      <c r="E4492" s="1"/>
      <c r="G4492" s="1"/>
      <c r="H4492" s="1"/>
      <c r="I4492" s="1"/>
      <c r="J4492" s="1"/>
    </row>
    <row r="4493" spans="3:10" x14ac:dyDescent="0.25">
      <c r="C4493" s="1"/>
      <c r="D4493" s="1"/>
      <c r="E4493" s="1"/>
      <c r="G4493" s="1"/>
      <c r="H4493" s="1"/>
      <c r="I4493" s="1"/>
      <c r="J4493" s="1"/>
    </row>
    <row r="4494" spans="3:10" x14ac:dyDescent="0.25">
      <c r="C4494" s="1"/>
      <c r="D4494" s="1"/>
      <c r="E4494" s="1"/>
      <c r="G4494" s="1"/>
      <c r="H4494" s="1"/>
      <c r="I4494" s="1"/>
      <c r="J4494" s="1"/>
    </row>
    <row r="4495" spans="3:10" x14ac:dyDescent="0.25">
      <c r="C4495" s="1"/>
      <c r="D4495" s="1"/>
      <c r="E4495" s="1"/>
      <c r="G4495" s="1"/>
      <c r="H4495" s="1"/>
      <c r="I4495" s="1"/>
      <c r="J4495" s="1"/>
    </row>
    <row r="4496" spans="3:10" x14ac:dyDescent="0.25">
      <c r="C4496" s="1"/>
      <c r="D4496" s="1"/>
      <c r="E4496" s="1"/>
      <c r="G4496" s="1"/>
      <c r="H4496" s="1"/>
      <c r="I4496" s="1"/>
      <c r="J4496" s="1"/>
    </row>
    <row r="4497" spans="3:10" x14ac:dyDescent="0.25">
      <c r="C4497" s="1"/>
      <c r="D4497" s="1"/>
      <c r="E4497" s="1"/>
      <c r="G4497" s="1"/>
      <c r="H4497" s="1"/>
      <c r="I4497" s="1"/>
      <c r="J4497" s="1"/>
    </row>
    <row r="4498" spans="3:10" x14ac:dyDescent="0.25">
      <c r="C4498" s="1"/>
      <c r="D4498" s="1"/>
      <c r="E4498" s="1"/>
      <c r="G4498" s="1"/>
      <c r="H4498" s="1"/>
      <c r="I4498" s="1"/>
      <c r="J4498" s="1"/>
    </row>
    <row r="4499" spans="3:10" x14ac:dyDescent="0.25">
      <c r="C4499" s="1"/>
      <c r="D4499" s="1"/>
      <c r="E4499" s="1"/>
      <c r="G4499" s="1"/>
      <c r="H4499" s="1"/>
      <c r="I4499" s="1"/>
      <c r="J4499" s="1"/>
    </row>
    <row r="4500" spans="3:10" x14ac:dyDescent="0.25">
      <c r="C4500" s="1"/>
      <c r="D4500" s="1"/>
      <c r="E4500" s="1"/>
      <c r="G4500" s="1"/>
      <c r="H4500" s="1"/>
      <c r="I4500" s="1"/>
      <c r="J4500" s="1"/>
    </row>
    <row r="4501" spans="3:10" x14ac:dyDescent="0.25">
      <c r="C4501" s="1"/>
      <c r="D4501" s="1"/>
      <c r="E4501" s="1"/>
      <c r="G4501" s="1"/>
      <c r="H4501" s="1"/>
      <c r="I4501" s="1"/>
      <c r="J4501" s="1"/>
    </row>
    <row r="4502" spans="3:10" x14ac:dyDescent="0.25">
      <c r="C4502" s="1"/>
      <c r="D4502" s="1"/>
      <c r="E4502" s="1"/>
      <c r="G4502" s="1"/>
      <c r="H4502" s="1"/>
      <c r="I4502" s="1"/>
      <c r="J4502" s="1"/>
    </row>
    <row r="4503" spans="3:10" x14ac:dyDescent="0.25">
      <c r="C4503" s="1"/>
      <c r="D4503" s="1"/>
      <c r="E4503" s="1"/>
      <c r="G4503" s="1"/>
      <c r="H4503" s="1"/>
      <c r="I4503" s="1"/>
      <c r="J4503" s="1"/>
    </row>
    <row r="4504" spans="3:10" x14ac:dyDescent="0.25">
      <c r="C4504" s="1"/>
      <c r="D4504" s="1"/>
      <c r="E4504" s="1"/>
      <c r="G4504" s="1"/>
      <c r="H4504" s="1"/>
      <c r="I4504" s="1"/>
      <c r="J4504" s="1"/>
    </row>
    <row r="4505" spans="3:10" x14ac:dyDescent="0.25">
      <c r="C4505" s="1"/>
      <c r="D4505" s="1"/>
      <c r="E4505" s="1"/>
      <c r="G4505" s="1"/>
      <c r="H4505" s="1"/>
      <c r="I4505" s="1"/>
      <c r="J4505" s="1"/>
    </row>
    <row r="4506" spans="3:10" x14ac:dyDescent="0.25">
      <c r="C4506" s="1"/>
      <c r="D4506" s="1"/>
      <c r="E4506" s="1"/>
      <c r="G4506" s="1"/>
      <c r="H4506" s="1"/>
      <c r="I4506" s="1"/>
      <c r="J4506" s="1"/>
    </row>
    <row r="4507" spans="3:10" x14ac:dyDescent="0.25">
      <c r="C4507" s="1"/>
      <c r="D4507" s="1"/>
      <c r="E4507" s="1"/>
      <c r="G4507" s="1"/>
      <c r="H4507" s="1"/>
      <c r="I4507" s="1"/>
      <c r="J4507" s="1"/>
    </row>
    <row r="4508" spans="3:10" x14ac:dyDescent="0.25">
      <c r="C4508" s="1"/>
      <c r="D4508" s="1"/>
      <c r="E4508" s="1"/>
      <c r="G4508" s="1"/>
      <c r="H4508" s="1"/>
      <c r="I4508" s="1"/>
      <c r="J4508" s="1"/>
    </row>
    <row r="4509" spans="3:10" x14ac:dyDescent="0.25">
      <c r="C4509" s="1"/>
      <c r="D4509" s="1"/>
      <c r="E4509" s="1"/>
      <c r="G4509" s="1"/>
      <c r="H4509" s="1"/>
      <c r="I4509" s="1"/>
      <c r="J4509" s="1"/>
    </row>
    <row r="4510" spans="3:10" x14ac:dyDescent="0.25">
      <c r="C4510" s="1"/>
      <c r="D4510" s="1"/>
      <c r="E4510" s="1"/>
      <c r="G4510" s="1"/>
      <c r="H4510" s="1"/>
      <c r="I4510" s="1"/>
      <c r="J4510" s="1"/>
    </row>
    <row r="4511" spans="3:10" x14ac:dyDescent="0.25">
      <c r="C4511" s="1"/>
      <c r="D4511" s="1"/>
      <c r="E4511" s="1"/>
      <c r="G4511" s="1"/>
      <c r="H4511" s="1"/>
      <c r="I4511" s="1"/>
      <c r="J4511" s="1"/>
    </row>
    <row r="4512" spans="3:10" x14ac:dyDescent="0.25">
      <c r="C4512" s="1"/>
      <c r="D4512" s="1"/>
      <c r="E4512" s="1"/>
      <c r="G4512" s="1"/>
      <c r="H4512" s="1"/>
      <c r="I4512" s="1"/>
      <c r="J4512" s="1"/>
    </row>
    <row r="4513" spans="3:10" x14ac:dyDescent="0.25">
      <c r="C4513" s="1"/>
      <c r="D4513" s="1"/>
      <c r="E4513" s="1"/>
      <c r="G4513" s="1"/>
      <c r="H4513" s="1"/>
      <c r="I4513" s="1"/>
      <c r="J4513" s="1"/>
    </row>
    <row r="4514" spans="3:10" x14ac:dyDescent="0.25">
      <c r="C4514" s="1"/>
      <c r="D4514" s="1"/>
      <c r="E4514" s="1"/>
      <c r="G4514" s="1"/>
      <c r="H4514" s="1"/>
      <c r="I4514" s="1"/>
      <c r="J4514" s="1"/>
    </row>
    <row r="4515" spans="3:10" x14ac:dyDescent="0.25">
      <c r="C4515" s="1"/>
      <c r="D4515" s="1"/>
      <c r="E4515" s="1"/>
      <c r="G4515" s="1"/>
      <c r="H4515" s="1"/>
      <c r="I4515" s="1"/>
      <c r="J4515" s="1"/>
    </row>
    <row r="4516" spans="3:10" x14ac:dyDescent="0.25">
      <c r="C4516" s="1"/>
      <c r="D4516" s="1"/>
      <c r="E4516" s="1"/>
      <c r="G4516" s="1"/>
      <c r="H4516" s="1"/>
      <c r="I4516" s="1"/>
      <c r="J4516" s="1"/>
    </row>
    <row r="4517" spans="3:10" x14ac:dyDescent="0.25">
      <c r="C4517" s="1"/>
      <c r="D4517" s="1"/>
      <c r="E4517" s="1"/>
      <c r="G4517" s="1"/>
      <c r="H4517" s="1"/>
      <c r="I4517" s="1"/>
      <c r="J4517" s="1"/>
    </row>
    <row r="4518" spans="3:10" x14ac:dyDescent="0.25">
      <c r="C4518" s="1"/>
      <c r="D4518" s="1"/>
      <c r="E4518" s="1"/>
      <c r="G4518" s="1"/>
      <c r="H4518" s="1"/>
      <c r="I4518" s="1"/>
      <c r="J4518" s="1"/>
    </row>
    <row r="4519" spans="3:10" x14ac:dyDescent="0.25">
      <c r="C4519" s="1"/>
      <c r="D4519" s="1"/>
      <c r="E4519" s="1"/>
      <c r="G4519" s="1"/>
      <c r="H4519" s="1"/>
      <c r="I4519" s="1"/>
      <c r="J4519" s="1"/>
    </row>
    <row r="4520" spans="3:10" x14ac:dyDescent="0.25">
      <c r="C4520" s="1"/>
      <c r="D4520" s="1"/>
      <c r="E4520" s="1"/>
      <c r="G4520" s="1"/>
      <c r="H4520" s="1"/>
      <c r="I4520" s="1"/>
      <c r="J4520" s="1"/>
    </row>
    <row r="4521" spans="3:10" x14ac:dyDescent="0.25">
      <c r="C4521" s="1"/>
      <c r="D4521" s="1"/>
      <c r="E4521" s="1"/>
      <c r="G4521" s="1"/>
      <c r="H4521" s="1"/>
      <c r="I4521" s="1"/>
      <c r="J4521" s="1"/>
    </row>
    <row r="4522" spans="3:10" x14ac:dyDescent="0.25">
      <c r="C4522" s="1"/>
      <c r="D4522" s="1"/>
      <c r="E4522" s="1"/>
      <c r="G4522" s="1"/>
      <c r="H4522" s="1"/>
      <c r="I4522" s="1"/>
      <c r="J4522" s="1"/>
    </row>
    <row r="4523" spans="3:10" x14ac:dyDescent="0.25">
      <c r="C4523" s="1"/>
      <c r="D4523" s="1"/>
      <c r="E4523" s="1"/>
      <c r="G4523" s="1"/>
      <c r="H4523" s="1"/>
      <c r="I4523" s="1"/>
      <c r="J4523" s="1"/>
    </row>
    <row r="4524" spans="3:10" x14ac:dyDescent="0.25">
      <c r="C4524" s="1"/>
      <c r="D4524" s="1"/>
      <c r="E4524" s="1"/>
      <c r="G4524" s="1"/>
      <c r="H4524" s="1"/>
      <c r="I4524" s="1"/>
      <c r="J4524" s="1"/>
    </row>
    <row r="4525" spans="3:10" x14ac:dyDescent="0.25">
      <c r="C4525" s="1"/>
      <c r="D4525" s="1"/>
      <c r="E4525" s="1"/>
      <c r="G4525" s="1"/>
      <c r="H4525" s="1"/>
      <c r="I4525" s="1"/>
      <c r="J4525" s="1"/>
    </row>
    <row r="4526" spans="3:10" x14ac:dyDescent="0.25">
      <c r="C4526" s="1"/>
      <c r="D4526" s="1"/>
      <c r="E4526" s="1"/>
      <c r="G4526" s="1"/>
      <c r="H4526" s="1"/>
      <c r="I4526" s="1"/>
      <c r="J4526" s="1"/>
    </row>
    <row r="4527" spans="3:10" x14ac:dyDescent="0.25">
      <c r="C4527" s="1"/>
      <c r="D4527" s="1"/>
      <c r="E4527" s="1"/>
      <c r="G4527" s="1"/>
      <c r="H4527" s="1"/>
      <c r="I4527" s="1"/>
      <c r="J4527" s="1"/>
    </row>
    <row r="4528" spans="3:10" x14ac:dyDescent="0.25">
      <c r="C4528" s="1"/>
      <c r="D4528" s="1"/>
      <c r="E4528" s="1"/>
      <c r="G4528" s="1"/>
      <c r="H4528" s="1"/>
      <c r="I4528" s="1"/>
      <c r="J4528" s="1"/>
    </row>
    <row r="4529" spans="3:10" x14ac:dyDescent="0.25">
      <c r="C4529" s="1"/>
      <c r="D4529" s="1"/>
      <c r="E4529" s="1"/>
      <c r="G4529" s="1"/>
      <c r="H4529" s="1"/>
      <c r="I4529" s="1"/>
      <c r="J4529" s="1"/>
    </row>
    <row r="4530" spans="3:10" x14ac:dyDescent="0.25">
      <c r="C4530" s="1"/>
      <c r="D4530" s="1"/>
      <c r="E4530" s="1"/>
      <c r="G4530" s="1"/>
      <c r="H4530" s="1"/>
      <c r="I4530" s="1"/>
      <c r="J4530" s="1"/>
    </row>
    <row r="4531" spans="3:10" x14ac:dyDescent="0.25">
      <c r="C4531" s="1"/>
      <c r="D4531" s="1"/>
      <c r="E4531" s="1"/>
      <c r="G4531" s="1"/>
      <c r="H4531" s="1"/>
      <c r="I4531" s="1"/>
      <c r="J4531" s="1"/>
    </row>
    <row r="4532" spans="3:10" x14ac:dyDescent="0.25">
      <c r="C4532" s="1"/>
      <c r="D4532" s="1"/>
      <c r="E4532" s="1"/>
      <c r="G4532" s="1"/>
      <c r="H4532" s="1"/>
      <c r="I4532" s="1"/>
      <c r="J4532" s="1"/>
    </row>
    <row r="4533" spans="3:10" x14ac:dyDescent="0.25">
      <c r="C4533" s="1"/>
      <c r="D4533" s="1"/>
      <c r="E4533" s="1"/>
      <c r="G4533" s="1"/>
      <c r="H4533" s="1"/>
      <c r="I4533" s="1"/>
      <c r="J4533" s="1"/>
    </row>
    <row r="4534" spans="3:10" x14ac:dyDescent="0.25">
      <c r="C4534" s="1"/>
      <c r="D4534" s="1"/>
      <c r="E4534" s="1"/>
      <c r="G4534" s="1"/>
      <c r="H4534" s="1"/>
      <c r="I4534" s="1"/>
      <c r="J4534" s="1"/>
    </row>
    <row r="4535" spans="3:10" x14ac:dyDescent="0.25">
      <c r="C4535" s="1"/>
      <c r="D4535" s="1"/>
      <c r="E4535" s="1"/>
      <c r="G4535" s="1"/>
      <c r="H4535" s="1"/>
      <c r="I4535" s="1"/>
      <c r="J4535" s="1"/>
    </row>
    <row r="4536" spans="3:10" x14ac:dyDescent="0.25">
      <c r="C4536" s="1"/>
      <c r="D4536" s="1"/>
      <c r="E4536" s="1"/>
      <c r="G4536" s="1"/>
      <c r="H4536" s="1"/>
      <c r="I4536" s="1"/>
      <c r="J4536" s="1"/>
    </row>
    <row r="4537" spans="3:10" x14ac:dyDescent="0.25">
      <c r="C4537" s="1"/>
      <c r="D4537" s="1"/>
      <c r="E4537" s="1"/>
      <c r="G4537" s="1"/>
      <c r="H4537" s="1"/>
      <c r="I4537" s="1"/>
      <c r="J4537" s="1"/>
    </row>
    <row r="4538" spans="3:10" x14ac:dyDescent="0.25">
      <c r="C4538" s="1"/>
      <c r="D4538" s="1"/>
      <c r="E4538" s="1"/>
      <c r="G4538" s="1"/>
      <c r="H4538" s="1"/>
      <c r="I4538" s="1"/>
      <c r="J4538" s="1"/>
    </row>
    <row r="4539" spans="3:10" x14ac:dyDescent="0.25">
      <c r="C4539" s="1"/>
      <c r="D4539" s="1"/>
      <c r="E4539" s="1"/>
      <c r="G4539" s="1"/>
      <c r="H4539" s="1"/>
      <c r="I4539" s="1"/>
      <c r="J4539" s="1"/>
    </row>
    <row r="4540" spans="3:10" x14ac:dyDescent="0.25">
      <c r="C4540" s="1"/>
      <c r="D4540" s="1"/>
      <c r="E4540" s="1"/>
      <c r="G4540" s="1"/>
      <c r="H4540" s="1"/>
      <c r="I4540" s="1"/>
      <c r="J4540" s="1"/>
    </row>
    <row r="4541" spans="3:10" x14ac:dyDescent="0.25">
      <c r="C4541" s="1"/>
      <c r="D4541" s="1"/>
      <c r="E4541" s="1"/>
      <c r="G4541" s="1"/>
      <c r="H4541" s="1"/>
      <c r="I4541" s="1"/>
      <c r="J4541" s="1"/>
    </row>
    <row r="4542" spans="3:10" x14ac:dyDescent="0.25">
      <c r="C4542" s="1"/>
      <c r="D4542" s="1"/>
      <c r="E4542" s="1"/>
      <c r="G4542" s="1"/>
      <c r="H4542" s="1"/>
      <c r="I4542" s="1"/>
      <c r="J4542" s="1"/>
    </row>
    <row r="4543" spans="3:10" x14ac:dyDescent="0.25">
      <c r="C4543" s="1"/>
      <c r="D4543" s="1"/>
      <c r="E4543" s="1"/>
      <c r="G4543" s="1"/>
      <c r="H4543" s="1"/>
      <c r="I4543" s="1"/>
      <c r="J4543" s="1"/>
    </row>
    <row r="4544" spans="3:10" x14ac:dyDescent="0.25">
      <c r="C4544" s="1"/>
      <c r="D4544" s="1"/>
      <c r="E4544" s="1"/>
      <c r="G4544" s="1"/>
      <c r="H4544" s="1"/>
      <c r="I4544" s="1"/>
      <c r="J4544" s="1"/>
    </row>
    <row r="4545" spans="3:10" x14ac:dyDescent="0.25">
      <c r="C4545" s="1"/>
      <c r="D4545" s="1"/>
      <c r="E4545" s="1"/>
      <c r="G4545" s="1"/>
      <c r="H4545" s="1"/>
      <c r="I4545" s="1"/>
      <c r="J4545" s="1"/>
    </row>
    <row r="4546" spans="3:10" x14ac:dyDescent="0.25">
      <c r="C4546" s="1"/>
      <c r="D4546" s="1"/>
      <c r="E4546" s="1"/>
      <c r="G4546" s="1"/>
      <c r="H4546" s="1"/>
      <c r="I4546" s="1"/>
      <c r="J4546" s="1"/>
    </row>
    <row r="4547" spans="3:10" x14ac:dyDescent="0.25">
      <c r="C4547" s="1"/>
      <c r="D4547" s="1"/>
      <c r="E4547" s="1"/>
      <c r="G4547" s="1"/>
      <c r="H4547" s="1"/>
      <c r="I4547" s="1"/>
      <c r="J4547" s="1"/>
    </row>
    <row r="4548" spans="3:10" x14ac:dyDescent="0.25">
      <c r="C4548" s="1"/>
      <c r="D4548" s="1"/>
      <c r="E4548" s="1"/>
      <c r="G4548" s="1"/>
      <c r="H4548" s="1"/>
      <c r="I4548" s="1"/>
      <c r="J4548" s="1"/>
    </row>
    <row r="4549" spans="3:10" x14ac:dyDescent="0.25">
      <c r="C4549" s="1"/>
      <c r="D4549" s="1"/>
      <c r="E4549" s="1"/>
      <c r="G4549" s="1"/>
      <c r="H4549" s="1"/>
      <c r="I4549" s="1"/>
      <c r="J4549" s="1"/>
    </row>
    <row r="4550" spans="3:10" x14ac:dyDescent="0.25">
      <c r="C4550" s="1"/>
      <c r="D4550" s="1"/>
      <c r="E4550" s="1"/>
      <c r="G4550" s="1"/>
      <c r="H4550" s="1"/>
      <c r="I4550" s="1"/>
      <c r="J4550" s="1"/>
    </row>
    <row r="4551" spans="3:10" x14ac:dyDescent="0.25">
      <c r="C4551" s="1"/>
      <c r="D4551" s="1"/>
      <c r="E4551" s="1"/>
      <c r="G4551" s="1"/>
      <c r="H4551" s="1"/>
      <c r="I4551" s="1"/>
      <c r="J4551" s="1"/>
    </row>
    <row r="4552" spans="3:10" x14ac:dyDescent="0.25">
      <c r="C4552" s="1"/>
      <c r="D4552" s="1"/>
      <c r="E4552" s="1"/>
      <c r="G4552" s="1"/>
      <c r="H4552" s="1"/>
      <c r="I4552" s="1"/>
      <c r="J4552" s="1"/>
    </row>
    <row r="4553" spans="3:10" x14ac:dyDescent="0.25">
      <c r="C4553" s="1"/>
      <c r="D4553" s="1"/>
      <c r="E4553" s="1"/>
      <c r="G4553" s="1"/>
      <c r="H4553" s="1"/>
      <c r="I4553" s="1"/>
      <c r="J4553" s="1"/>
    </row>
    <row r="4554" spans="3:10" x14ac:dyDescent="0.25">
      <c r="C4554" s="1"/>
      <c r="D4554" s="1"/>
      <c r="E4554" s="1"/>
      <c r="G4554" s="1"/>
      <c r="H4554" s="1"/>
      <c r="I4554" s="1"/>
      <c r="J4554" s="1"/>
    </row>
    <row r="4555" spans="3:10" x14ac:dyDescent="0.25">
      <c r="C4555" s="1"/>
      <c r="D4555" s="1"/>
      <c r="E4555" s="1"/>
      <c r="G4555" s="1"/>
      <c r="H4555" s="1"/>
      <c r="I4555" s="1"/>
      <c r="J4555" s="1"/>
    </row>
    <row r="4556" spans="3:10" x14ac:dyDescent="0.25">
      <c r="C4556" s="1"/>
      <c r="D4556" s="1"/>
      <c r="E4556" s="1"/>
      <c r="G4556" s="1"/>
      <c r="H4556" s="1"/>
      <c r="I4556" s="1"/>
      <c r="J4556" s="1"/>
    </row>
    <row r="4557" spans="3:10" x14ac:dyDescent="0.25">
      <c r="C4557" s="1"/>
      <c r="D4557" s="1"/>
      <c r="E4557" s="1"/>
      <c r="G4557" s="1"/>
      <c r="H4557" s="1"/>
      <c r="I4557" s="1"/>
      <c r="J4557" s="1"/>
    </row>
    <row r="4558" spans="3:10" x14ac:dyDescent="0.25">
      <c r="C4558" s="1"/>
      <c r="D4558" s="1"/>
      <c r="E4558" s="1"/>
      <c r="G4558" s="1"/>
      <c r="H4558" s="1"/>
      <c r="I4558" s="1"/>
      <c r="J4558" s="1"/>
    </row>
    <row r="4559" spans="3:10" x14ac:dyDescent="0.25">
      <c r="C4559" s="1"/>
      <c r="D4559" s="1"/>
      <c r="E4559" s="1"/>
      <c r="G4559" s="1"/>
      <c r="H4559" s="1"/>
      <c r="I4559" s="1"/>
      <c r="J4559" s="1"/>
    </row>
    <row r="4560" spans="3:10" x14ac:dyDescent="0.25">
      <c r="C4560" s="1"/>
      <c r="D4560" s="1"/>
      <c r="E4560" s="1"/>
      <c r="G4560" s="1"/>
      <c r="H4560" s="1"/>
      <c r="I4560" s="1"/>
      <c r="J4560" s="1"/>
    </row>
    <row r="4561" spans="3:10" x14ac:dyDescent="0.25">
      <c r="C4561" s="1"/>
      <c r="D4561" s="1"/>
      <c r="E4561" s="1"/>
      <c r="G4561" s="1"/>
      <c r="H4561" s="1"/>
      <c r="I4561" s="1"/>
      <c r="J4561" s="1"/>
    </row>
    <row r="4562" spans="3:10" x14ac:dyDescent="0.25">
      <c r="C4562" s="1"/>
      <c r="D4562" s="1"/>
      <c r="E4562" s="1"/>
      <c r="G4562" s="1"/>
      <c r="H4562" s="1"/>
      <c r="I4562" s="1"/>
      <c r="J4562" s="1"/>
    </row>
    <row r="4563" spans="3:10" x14ac:dyDescent="0.25">
      <c r="C4563" s="1"/>
      <c r="D4563" s="1"/>
      <c r="E4563" s="1"/>
      <c r="G4563" s="1"/>
      <c r="H4563" s="1"/>
      <c r="I4563" s="1"/>
      <c r="J4563" s="1"/>
    </row>
    <row r="4564" spans="3:10" x14ac:dyDescent="0.25">
      <c r="C4564" s="1"/>
      <c r="D4564" s="1"/>
      <c r="E4564" s="1"/>
      <c r="G4564" s="1"/>
      <c r="H4564" s="1"/>
      <c r="I4564" s="1"/>
      <c r="J4564" s="1"/>
    </row>
    <row r="4565" spans="3:10" x14ac:dyDescent="0.25">
      <c r="C4565" s="1"/>
      <c r="D4565" s="1"/>
      <c r="E4565" s="1"/>
      <c r="G4565" s="1"/>
      <c r="H4565" s="1"/>
      <c r="I4565" s="1"/>
      <c r="J4565" s="1"/>
    </row>
    <row r="4566" spans="3:10" x14ac:dyDescent="0.25">
      <c r="C4566" s="1"/>
      <c r="D4566" s="1"/>
      <c r="E4566" s="1"/>
      <c r="G4566" s="1"/>
      <c r="H4566" s="1"/>
      <c r="I4566" s="1"/>
      <c r="J4566" s="1"/>
    </row>
    <row r="4567" spans="3:10" x14ac:dyDescent="0.25">
      <c r="C4567" s="1"/>
      <c r="D4567" s="1"/>
      <c r="E4567" s="1"/>
      <c r="G4567" s="1"/>
      <c r="H4567" s="1"/>
      <c r="I4567" s="1"/>
      <c r="J4567" s="1"/>
    </row>
    <row r="4568" spans="3:10" x14ac:dyDescent="0.25">
      <c r="C4568" s="1"/>
      <c r="D4568" s="1"/>
      <c r="E4568" s="1"/>
      <c r="G4568" s="1"/>
      <c r="H4568" s="1"/>
      <c r="I4568" s="1"/>
      <c r="J4568" s="1"/>
    </row>
    <row r="4569" spans="3:10" x14ac:dyDescent="0.25">
      <c r="C4569" s="1"/>
      <c r="D4569" s="1"/>
      <c r="E4569" s="1"/>
      <c r="G4569" s="1"/>
      <c r="H4569" s="1"/>
      <c r="I4569" s="1"/>
      <c r="J4569" s="1"/>
    </row>
    <row r="4570" spans="3:10" x14ac:dyDescent="0.25">
      <c r="C4570" s="1"/>
      <c r="D4570" s="1"/>
      <c r="E4570" s="1"/>
      <c r="G4570" s="1"/>
      <c r="H4570" s="1"/>
      <c r="I4570" s="1"/>
      <c r="J4570" s="1"/>
    </row>
    <row r="4571" spans="3:10" x14ac:dyDescent="0.25">
      <c r="C4571" s="1"/>
      <c r="D4571" s="1"/>
      <c r="E4571" s="1"/>
      <c r="G4571" s="1"/>
      <c r="H4571" s="1"/>
      <c r="I4571" s="1"/>
      <c r="J4571" s="1"/>
    </row>
    <row r="4572" spans="3:10" x14ac:dyDescent="0.25">
      <c r="C4572" s="1"/>
      <c r="D4572" s="1"/>
      <c r="E4572" s="1"/>
      <c r="G4572" s="1"/>
      <c r="H4572" s="1"/>
      <c r="I4572" s="1"/>
      <c r="J4572" s="1"/>
    </row>
    <row r="4573" spans="3:10" x14ac:dyDescent="0.25">
      <c r="C4573" s="1"/>
      <c r="D4573" s="1"/>
      <c r="E4573" s="1"/>
      <c r="G4573" s="1"/>
      <c r="H4573" s="1"/>
      <c r="I4573" s="1"/>
      <c r="J4573" s="1"/>
    </row>
    <row r="4574" spans="3:10" x14ac:dyDescent="0.25">
      <c r="C4574" s="1"/>
      <c r="D4574" s="1"/>
      <c r="E4574" s="1"/>
      <c r="G4574" s="1"/>
      <c r="H4574" s="1"/>
      <c r="I4574" s="1"/>
      <c r="J4574" s="1"/>
    </row>
    <row r="4575" spans="3:10" x14ac:dyDescent="0.25">
      <c r="C4575" s="1"/>
      <c r="D4575" s="1"/>
      <c r="E4575" s="1"/>
      <c r="G4575" s="1"/>
      <c r="H4575" s="1"/>
      <c r="I4575" s="1"/>
      <c r="J4575" s="1"/>
    </row>
    <row r="4576" spans="3:10" x14ac:dyDescent="0.25">
      <c r="C4576" s="1"/>
      <c r="D4576" s="1"/>
      <c r="E4576" s="1"/>
      <c r="G4576" s="1"/>
      <c r="H4576" s="1"/>
      <c r="I4576" s="1"/>
      <c r="J4576" s="1"/>
    </row>
    <row r="4577" spans="3:10" x14ac:dyDescent="0.25">
      <c r="C4577" s="1"/>
      <c r="D4577" s="1"/>
      <c r="E4577" s="1"/>
      <c r="G4577" s="1"/>
      <c r="H4577" s="1"/>
      <c r="I4577" s="1"/>
      <c r="J4577" s="1"/>
    </row>
    <row r="4578" spans="3:10" x14ac:dyDescent="0.25">
      <c r="C4578" s="1"/>
      <c r="D4578" s="1"/>
      <c r="E4578" s="1"/>
      <c r="G4578" s="1"/>
      <c r="H4578" s="1"/>
      <c r="I4578" s="1"/>
      <c r="J4578" s="1"/>
    </row>
    <row r="4579" spans="3:10" x14ac:dyDescent="0.25">
      <c r="C4579" s="1"/>
      <c r="D4579" s="1"/>
      <c r="E4579" s="1"/>
      <c r="G4579" s="1"/>
      <c r="H4579" s="1"/>
      <c r="I4579" s="1"/>
      <c r="J4579" s="1"/>
    </row>
    <row r="4580" spans="3:10" x14ac:dyDescent="0.25">
      <c r="C4580" s="1"/>
      <c r="D4580" s="1"/>
      <c r="E4580" s="1"/>
      <c r="G4580" s="1"/>
      <c r="H4580" s="1"/>
      <c r="I4580" s="1"/>
      <c r="J4580" s="1"/>
    </row>
    <row r="4581" spans="3:10" x14ac:dyDescent="0.25">
      <c r="C4581" s="1"/>
      <c r="D4581" s="1"/>
      <c r="E4581" s="1"/>
      <c r="G4581" s="1"/>
      <c r="H4581" s="1"/>
      <c r="I4581" s="1"/>
      <c r="J4581" s="1"/>
    </row>
    <row r="4582" spans="3:10" x14ac:dyDescent="0.25">
      <c r="C4582" s="1"/>
      <c r="D4582" s="1"/>
      <c r="E4582" s="1"/>
      <c r="G4582" s="1"/>
      <c r="H4582" s="1"/>
      <c r="I4582" s="1"/>
      <c r="J4582" s="1"/>
    </row>
    <row r="4583" spans="3:10" x14ac:dyDescent="0.25">
      <c r="C4583" s="1"/>
      <c r="D4583" s="1"/>
      <c r="E4583" s="1"/>
      <c r="G4583" s="1"/>
      <c r="H4583" s="1"/>
      <c r="I4583" s="1"/>
      <c r="J4583" s="1"/>
    </row>
    <row r="4584" spans="3:10" x14ac:dyDescent="0.25">
      <c r="C4584" s="1"/>
      <c r="D4584" s="1"/>
      <c r="E4584" s="1"/>
      <c r="G4584" s="1"/>
      <c r="H4584" s="1"/>
      <c r="I4584" s="1"/>
      <c r="J4584" s="1"/>
    </row>
    <row r="4585" spans="3:10" x14ac:dyDescent="0.25">
      <c r="C4585" s="1"/>
      <c r="D4585" s="1"/>
      <c r="E4585" s="1"/>
      <c r="G4585" s="1"/>
      <c r="H4585" s="1"/>
      <c r="I4585" s="1"/>
      <c r="J4585" s="1"/>
    </row>
    <row r="4586" spans="3:10" x14ac:dyDescent="0.25">
      <c r="C4586" s="1"/>
      <c r="D4586" s="1"/>
      <c r="E4586" s="1"/>
      <c r="G4586" s="1"/>
      <c r="H4586" s="1"/>
      <c r="I4586" s="1"/>
      <c r="J4586" s="1"/>
    </row>
    <row r="4587" spans="3:10" x14ac:dyDescent="0.25">
      <c r="C4587" s="1"/>
      <c r="D4587" s="1"/>
      <c r="E4587" s="1"/>
      <c r="G4587" s="1"/>
      <c r="H4587" s="1"/>
      <c r="I4587" s="1"/>
      <c r="J4587" s="1"/>
    </row>
    <row r="4588" spans="3:10" x14ac:dyDescent="0.25">
      <c r="C4588" s="1"/>
      <c r="D4588" s="1"/>
      <c r="E4588" s="1"/>
      <c r="G4588" s="1"/>
      <c r="H4588" s="1"/>
      <c r="I4588" s="1"/>
      <c r="J4588" s="1"/>
    </row>
    <row r="4589" spans="3:10" x14ac:dyDescent="0.25">
      <c r="C4589" s="1"/>
      <c r="D4589" s="1"/>
      <c r="E4589" s="1"/>
      <c r="G4589" s="1"/>
      <c r="H4589" s="1"/>
      <c r="I4589" s="1"/>
      <c r="J4589" s="1"/>
    </row>
    <row r="4590" spans="3:10" x14ac:dyDescent="0.25">
      <c r="C4590" s="1"/>
      <c r="D4590" s="1"/>
      <c r="E4590" s="1"/>
      <c r="G4590" s="1"/>
      <c r="H4590" s="1"/>
      <c r="I4590" s="1"/>
      <c r="J4590" s="1"/>
    </row>
    <row r="4591" spans="3:10" x14ac:dyDescent="0.25">
      <c r="C4591" s="1"/>
      <c r="D4591" s="1"/>
      <c r="E4591" s="1"/>
      <c r="G4591" s="1"/>
      <c r="H4591" s="1"/>
      <c r="I4591" s="1"/>
      <c r="J4591" s="1"/>
    </row>
    <row r="4592" spans="3:10" x14ac:dyDescent="0.25">
      <c r="C4592" s="1"/>
      <c r="D4592" s="1"/>
      <c r="E4592" s="1"/>
      <c r="G4592" s="1"/>
      <c r="H4592" s="1"/>
      <c r="I4592" s="1"/>
      <c r="J4592" s="1"/>
    </row>
    <row r="4593" spans="3:10" x14ac:dyDescent="0.25">
      <c r="C4593" s="1"/>
      <c r="D4593" s="1"/>
      <c r="E4593" s="1"/>
      <c r="G4593" s="1"/>
      <c r="H4593" s="1"/>
      <c r="I4593" s="1"/>
      <c r="J4593" s="1"/>
    </row>
    <row r="4594" spans="3:10" x14ac:dyDescent="0.25">
      <c r="C4594" s="1"/>
      <c r="D4594" s="1"/>
      <c r="E4594" s="1"/>
      <c r="G4594" s="1"/>
      <c r="H4594" s="1"/>
      <c r="I4594" s="1"/>
      <c r="J4594" s="1"/>
    </row>
    <row r="4595" spans="3:10" x14ac:dyDescent="0.25">
      <c r="C4595" s="1"/>
      <c r="D4595" s="1"/>
      <c r="E4595" s="1"/>
      <c r="G4595" s="1"/>
      <c r="H4595" s="1"/>
      <c r="I4595" s="1"/>
      <c r="J4595" s="1"/>
    </row>
    <row r="4596" spans="3:10" x14ac:dyDescent="0.25">
      <c r="C4596" s="1"/>
      <c r="D4596" s="1"/>
      <c r="E4596" s="1"/>
      <c r="G4596" s="1"/>
      <c r="H4596" s="1"/>
      <c r="I4596" s="1"/>
      <c r="J4596" s="1"/>
    </row>
    <row r="4597" spans="3:10" x14ac:dyDescent="0.25">
      <c r="C4597" s="1"/>
      <c r="D4597" s="1"/>
      <c r="E4597" s="1"/>
      <c r="G4597" s="1"/>
      <c r="H4597" s="1"/>
      <c r="I4597" s="1"/>
      <c r="J4597" s="1"/>
    </row>
    <row r="4598" spans="3:10" x14ac:dyDescent="0.25">
      <c r="C4598" s="1"/>
      <c r="D4598" s="1"/>
      <c r="E4598" s="1"/>
      <c r="G4598" s="1"/>
      <c r="H4598" s="1"/>
      <c r="I4598" s="1"/>
      <c r="J4598" s="1"/>
    </row>
    <row r="4599" spans="3:10" x14ac:dyDescent="0.25">
      <c r="C4599" s="1"/>
      <c r="D4599" s="1"/>
      <c r="E4599" s="1"/>
      <c r="G4599" s="1"/>
      <c r="H4599" s="1"/>
      <c r="I4599" s="1"/>
      <c r="J4599" s="1"/>
    </row>
    <row r="4600" spans="3:10" x14ac:dyDescent="0.25">
      <c r="C4600" s="1"/>
      <c r="D4600" s="1"/>
      <c r="E4600" s="1"/>
      <c r="G4600" s="1"/>
      <c r="H4600" s="1"/>
      <c r="I4600" s="1"/>
      <c r="J4600" s="1"/>
    </row>
    <row r="4601" spans="3:10" x14ac:dyDescent="0.25">
      <c r="C4601" s="1"/>
      <c r="D4601" s="1"/>
      <c r="E4601" s="1"/>
      <c r="G4601" s="1"/>
      <c r="H4601" s="1"/>
      <c r="I4601" s="1"/>
      <c r="J4601" s="1"/>
    </row>
    <row r="4602" spans="3:10" x14ac:dyDescent="0.25">
      <c r="C4602" s="1"/>
      <c r="D4602" s="1"/>
      <c r="E4602" s="1"/>
      <c r="G4602" s="1"/>
      <c r="H4602" s="1"/>
      <c r="I4602" s="1"/>
      <c r="J4602" s="1"/>
    </row>
    <row r="4603" spans="3:10" x14ac:dyDescent="0.25">
      <c r="C4603" s="1"/>
      <c r="D4603" s="1"/>
      <c r="E4603" s="1"/>
      <c r="G4603" s="1"/>
      <c r="H4603" s="1"/>
      <c r="I4603" s="1"/>
      <c r="J4603" s="1"/>
    </row>
    <row r="4604" spans="3:10" x14ac:dyDescent="0.25">
      <c r="C4604" s="1"/>
      <c r="D4604" s="1"/>
      <c r="E4604" s="1"/>
      <c r="G4604" s="1"/>
      <c r="H4604" s="1"/>
      <c r="I4604" s="1"/>
      <c r="J4604" s="1"/>
    </row>
    <row r="4605" spans="3:10" x14ac:dyDescent="0.25">
      <c r="C4605" s="1"/>
      <c r="D4605" s="1"/>
      <c r="E4605" s="1"/>
      <c r="G4605" s="1"/>
      <c r="H4605" s="1"/>
      <c r="I4605" s="1"/>
      <c r="J4605" s="1"/>
    </row>
    <row r="4606" spans="3:10" x14ac:dyDescent="0.25">
      <c r="C4606" s="1"/>
      <c r="D4606" s="1"/>
      <c r="E4606" s="1"/>
      <c r="G4606" s="1"/>
      <c r="H4606" s="1"/>
      <c r="I4606" s="1"/>
      <c r="J4606" s="1"/>
    </row>
    <row r="4607" spans="3:10" x14ac:dyDescent="0.25">
      <c r="C4607" s="1"/>
      <c r="D4607" s="1"/>
      <c r="E4607" s="1"/>
      <c r="G4607" s="1"/>
      <c r="H4607" s="1"/>
      <c r="I4607" s="1"/>
      <c r="J4607" s="1"/>
    </row>
    <row r="4608" spans="3:10" x14ac:dyDescent="0.25">
      <c r="C4608" s="1"/>
      <c r="D4608" s="1"/>
      <c r="E4608" s="1"/>
      <c r="G4608" s="1"/>
      <c r="H4608" s="1"/>
      <c r="I4608" s="1"/>
      <c r="J4608" s="1"/>
    </row>
    <row r="4609" spans="3:10" x14ac:dyDescent="0.25">
      <c r="C4609" s="1"/>
      <c r="D4609" s="1"/>
      <c r="E4609" s="1"/>
      <c r="G4609" s="1"/>
      <c r="H4609" s="1"/>
      <c r="I4609" s="1"/>
      <c r="J4609" s="1"/>
    </row>
    <row r="4610" spans="3:10" x14ac:dyDescent="0.25">
      <c r="C4610" s="1"/>
      <c r="D4610" s="1"/>
      <c r="E4610" s="1"/>
      <c r="G4610" s="1"/>
      <c r="H4610" s="1"/>
      <c r="I4610" s="1"/>
      <c r="J4610" s="1"/>
    </row>
    <row r="4611" spans="3:10" x14ac:dyDescent="0.25">
      <c r="C4611" s="1"/>
      <c r="D4611" s="1"/>
      <c r="E4611" s="1"/>
      <c r="G4611" s="1"/>
      <c r="H4611" s="1"/>
      <c r="I4611" s="1"/>
      <c r="J4611" s="1"/>
    </row>
    <row r="4612" spans="3:10" x14ac:dyDescent="0.25">
      <c r="C4612" s="1"/>
      <c r="D4612" s="1"/>
      <c r="E4612" s="1"/>
      <c r="G4612" s="1"/>
      <c r="H4612" s="1"/>
      <c r="I4612" s="1"/>
      <c r="J4612" s="1"/>
    </row>
    <row r="4613" spans="3:10" x14ac:dyDescent="0.25">
      <c r="C4613" s="1"/>
      <c r="D4613" s="1"/>
      <c r="E4613" s="1"/>
      <c r="G4613" s="1"/>
      <c r="H4613" s="1"/>
      <c r="I4613" s="1"/>
      <c r="J4613" s="1"/>
    </row>
    <row r="4614" spans="3:10" x14ac:dyDescent="0.25">
      <c r="C4614" s="1"/>
      <c r="D4614" s="1"/>
      <c r="E4614" s="1"/>
      <c r="G4614" s="1"/>
      <c r="H4614" s="1"/>
      <c r="I4614" s="1"/>
      <c r="J4614" s="1"/>
    </row>
    <row r="4615" spans="3:10" x14ac:dyDescent="0.25">
      <c r="C4615" s="1"/>
      <c r="D4615" s="1"/>
      <c r="E4615" s="1"/>
      <c r="G4615" s="1"/>
      <c r="H4615" s="1"/>
      <c r="I4615" s="1"/>
      <c r="J4615" s="1"/>
    </row>
    <row r="4616" spans="3:10" x14ac:dyDescent="0.25">
      <c r="C4616" s="1"/>
      <c r="D4616" s="1"/>
      <c r="E4616" s="1"/>
      <c r="G4616" s="1"/>
      <c r="H4616" s="1"/>
      <c r="I4616" s="1"/>
      <c r="J4616" s="1"/>
    </row>
    <row r="4617" spans="3:10" x14ac:dyDescent="0.25">
      <c r="C4617" s="1"/>
      <c r="D4617" s="1"/>
      <c r="E4617" s="1"/>
      <c r="G4617" s="1"/>
      <c r="H4617" s="1"/>
      <c r="I4617" s="1"/>
      <c r="J4617" s="1"/>
    </row>
    <row r="4618" spans="3:10" x14ac:dyDescent="0.25">
      <c r="C4618" s="1"/>
      <c r="D4618" s="1"/>
      <c r="E4618" s="1"/>
      <c r="G4618" s="1"/>
      <c r="H4618" s="1"/>
      <c r="I4618" s="1"/>
      <c r="J4618" s="1"/>
    </row>
    <row r="4619" spans="3:10" x14ac:dyDescent="0.25">
      <c r="C4619" s="1"/>
      <c r="D4619" s="1"/>
      <c r="E4619" s="1"/>
      <c r="G4619" s="1"/>
      <c r="H4619" s="1"/>
      <c r="I4619" s="1"/>
      <c r="J4619" s="1"/>
    </row>
    <row r="4620" spans="3:10" x14ac:dyDescent="0.25">
      <c r="C4620" s="1"/>
      <c r="D4620" s="1"/>
      <c r="E4620" s="1"/>
      <c r="G4620" s="1"/>
      <c r="H4620" s="1"/>
      <c r="I4620" s="1"/>
      <c r="J4620" s="1"/>
    </row>
    <row r="4621" spans="3:10" x14ac:dyDescent="0.25">
      <c r="C4621" s="1"/>
      <c r="D4621" s="1"/>
      <c r="E4621" s="1"/>
      <c r="G4621" s="1"/>
      <c r="H4621" s="1"/>
      <c r="I4621" s="1"/>
      <c r="J4621" s="1"/>
    </row>
    <row r="4622" spans="3:10" x14ac:dyDescent="0.25">
      <c r="C4622" s="1"/>
      <c r="D4622" s="1"/>
      <c r="E4622" s="1"/>
      <c r="G4622" s="1"/>
      <c r="H4622" s="1"/>
      <c r="I4622" s="1"/>
      <c r="J4622" s="1"/>
    </row>
    <row r="4623" spans="3:10" x14ac:dyDescent="0.25">
      <c r="C4623" s="1"/>
      <c r="D4623" s="1"/>
      <c r="E4623" s="1"/>
      <c r="G4623" s="1"/>
      <c r="H4623" s="1"/>
      <c r="I4623" s="1"/>
      <c r="J4623" s="1"/>
    </row>
    <row r="4624" spans="3:10" x14ac:dyDescent="0.25">
      <c r="C4624" s="1"/>
      <c r="D4624" s="1"/>
      <c r="E4624" s="1"/>
      <c r="G4624" s="1"/>
      <c r="H4624" s="1"/>
      <c r="I4624" s="1"/>
      <c r="J4624" s="1"/>
    </row>
    <row r="4625" spans="3:10" x14ac:dyDescent="0.25">
      <c r="C4625" s="1"/>
      <c r="D4625" s="1"/>
      <c r="E4625" s="1"/>
      <c r="G4625" s="1"/>
      <c r="H4625" s="1"/>
      <c r="I4625" s="1"/>
      <c r="J4625" s="1"/>
    </row>
    <row r="4626" spans="3:10" x14ac:dyDescent="0.25">
      <c r="C4626" s="1"/>
      <c r="D4626" s="1"/>
      <c r="E4626" s="1"/>
      <c r="G4626" s="1"/>
      <c r="H4626" s="1"/>
      <c r="I4626" s="1"/>
      <c r="J4626" s="1"/>
    </row>
    <row r="4627" spans="3:10" x14ac:dyDescent="0.25">
      <c r="C4627" s="1"/>
      <c r="D4627" s="1"/>
      <c r="E4627" s="1"/>
      <c r="G4627" s="1"/>
      <c r="H4627" s="1"/>
      <c r="I4627" s="1"/>
      <c r="J4627" s="1"/>
    </row>
    <row r="4628" spans="3:10" x14ac:dyDescent="0.25">
      <c r="C4628" s="1"/>
      <c r="D4628" s="1"/>
      <c r="E4628" s="1"/>
      <c r="G4628" s="1"/>
      <c r="H4628" s="1"/>
      <c r="I4628" s="1"/>
      <c r="J4628" s="1"/>
    </row>
    <row r="4629" spans="3:10" x14ac:dyDescent="0.25">
      <c r="C4629" s="1"/>
      <c r="D4629" s="1"/>
      <c r="E4629" s="1"/>
      <c r="G4629" s="1"/>
      <c r="H4629" s="1"/>
      <c r="I4629" s="1"/>
      <c r="J4629" s="1"/>
    </row>
    <row r="4630" spans="3:10" x14ac:dyDescent="0.25">
      <c r="C4630" s="1"/>
      <c r="D4630" s="1"/>
      <c r="E4630" s="1"/>
      <c r="G4630" s="1"/>
      <c r="H4630" s="1"/>
      <c r="I4630" s="1"/>
      <c r="J4630" s="1"/>
    </row>
    <row r="4631" spans="3:10" x14ac:dyDescent="0.25">
      <c r="C4631" s="1"/>
      <c r="D4631" s="1"/>
      <c r="E4631" s="1"/>
      <c r="G4631" s="1"/>
      <c r="H4631" s="1"/>
      <c r="I4631" s="1"/>
      <c r="J4631" s="1"/>
    </row>
    <row r="4632" spans="3:10" x14ac:dyDescent="0.25">
      <c r="C4632" s="1"/>
      <c r="D4632" s="1"/>
      <c r="E4632" s="1"/>
      <c r="G4632" s="1"/>
      <c r="H4632" s="1"/>
      <c r="I4632" s="1"/>
      <c r="J4632" s="1"/>
    </row>
    <row r="4633" spans="3:10" x14ac:dyDescent="0.25">
      <c r="C4633" s="1"/>
      <c r="D4633" s="1"/>
      <c r="E4633" s="1"/>
      <c r="G4633" s="1"/>
      <c r="H4633" s="1"/>
      <c r="I4633" s="1"/>
      <c r="J4633" s="1"/>
    </row>
    <row r="4634" spans="3:10" x14ac:dyDescent="0.25">
      <c r="C4634" s="1"/>
      <c r="D4634" s="1"/>
      <c r="E4634" s="1"/>
      <c r="G4634" s="1"/>
      <c r="H4634" s="1"/>
      <c r="I4634" s="1"/>
      <c r="J4634" s="1"/>
    </row>
    <row r="4635" spans="3:10" x14ac:dyDescent="0.25">
      <c r="C4635" s="1"/>
      <c r="D4635" s="1"/>
      <c r="E4635" s="1"/>
      <c r="G4635" s="1"/>
      <c r="H4635" s="1"/>
      <c r="I4635" s="1"/>
      <c r="J4635" s="1"/>
    </row>
    <row r="4636" spans="3:10" x14ac:dyDescent="0.25">
      <c r="C4636" s="1"/>
      <c r="D4636" s="1"/>
      <c r="E4636" s="1"/>
      <c r="G4636" s="1"/>
      <c r="H4636" s="1"/>
      <c r="I4636" s="1"/>
      <c r="J4636" s="1"/>
    </row>
    <row r="4637" spans="3:10" x14ac:dyDescent="0.25">
      <c r="C4637" s="1"/>
      <c r="D4637" s="1"/>
      <c r="E4637" s="1"/>
      <c r="G4637" s="1"/>
      <c r="H4637" s="1"/>
      <c r="I4637" s="1"/>
      <c r="J4637" s="1"/>
    </row>
    <row r="4638" spans="3:10" x14ac:dyDescent="0.25">
      <c r="C4638" s="1"/>
      <c r="D4638" s="1"/>
      <c r="E4638" s="1"/>
      <c r="G4638" s="1"/>
      <c r="H4638" s="1"/>
      <c r="I4638" s="1"/>
      <c r="J4638" s="1"/>
    </row>
    <row r="4639" spans="3:10" x14ac:dyDescent="0.25">
      <c r="C4639" s="1"/>
      <c r="D4639" s="1"/>
      <c r="E4639" s="1"/>
      <c r="G4639" s="1"/>
      <c r="H4639" s="1"/>
      <c r="I4639" s="1"/>
      <c r="J4639" s="1"/>
    </row>
    <row r="4640" spans="3:10" x14ac:dyDescent="0.25">
      <c r="C4640" s="1"/>
      <c r="D4640" s="1"/>
      <c r="E4640" s="1"/>
      <c r="G4640" s="1"/>
      <c r="H4640" s="1"/>
      <c r="I4640" s="1"/>
      <c r="J4640" s="1"/>
    </row>
    <row r="4641" spans="3:10" x14ac:dyDescent="0.25">
      <c r="C4641" s="1"/>
      <c r="D4641" s="1"/>
      <c r="E4641" s="1"/>
      <c r="G4641" s="1"/>
      <c r="H4641" s="1"/>
      <c r="I4641" s="1"/>
      <c r="J4641" s="1"/>
    </row>
    <row r="4642" spans="3:10" x14ac:dyDescent="0.25">
      <c r="C4642" s="1"/>
      <c r="D4642" s="1"/>
      <c r="E4642" s="1"/>
      <c r="G4642" s="1"/>
      <c r="H4642" s="1"/>
      <c r="I4642" s="1"/>
      <c r="J4642" s="1"/>
    </row>
    <row r="4643" spans="3:10" x14ac:dyDescent="0.25">
      <c r="C4643" s="1"/>
      <c r="D4643" s="1"/>
      <c r="E4643" s="1"/>
      <c r="G4643" s="1"/>
      <c r="H4643" s="1"/>
      <c r="I4643" s="1"/>
      <c r="J4643" s="1"/>
    </row>
    <row r="4644" spans="3:10" x14ac:dyDescent="0.25">
      <c r="C4644" s="1"/>
      <c r="D4644" s="1"/>
      <c r="E4644" s="1"/>
      <c r="G4644" s="1"/>
      <c r="H4644" s="1"/>
      <c r="I4644" s="1"/>
      <c r="J4644" s="1"/>
    </row>
    <row r="4645" spans="3:10" x14ac:dyDescent="0.25">
      <c r="C4645" s="1"/>
      <c r="D4645" s="1"/>
      <c r="E4645" s="1"/>
      <c r="G4645" s="1"/>
      <c r="H4645" s="1"/>
      <c r="I4645" s="1"/>
      <c r="J4645" s="1"/>
    </row>
    <row r="4646" spans="3:10" x14ac:dyDescent="0.25">
      <c r="C4646" s="1"/>
      <c r="D4646" s="1"/>
      <c r="E4646" s="1"/>
      <c r="G4646" s="1"/>
      <c r="H4646" s="1"/>
      <c r="I4646" s="1"/>
      <c r="J4646" s="1"/>
    </row>
    <row r="4647" spans="3:10" x14ac:dyDescent="0.25">
      <c r="C4647" s="1"/>
      <c r="D4647" s="1"/>
      <c r="E4647" s="1"/>
      <c r="G4647" s="1"/>
      <c r="H4647" s="1"/>
      <c r="I4647" s="1"/>
      <c r="J4647" s="1"/>
    </row>
    <row r="4648" spans="3:10" x14ac:dyDescent="0.25">
      <c r="C4648" s="1"/>
      <c r="D4648" s="1"/>
      <c r="E4648" s="1"/>
      <c r="G4648" s="1"/>
      <c r="H4648" s="1"/>
      <c r="I4648" s="1"/>
      <c r="J4648" s="1"/>
    </row>
    <row r="4649" spans="3:10" x14ac:dyDescent="0.25">
      <c r="C4649" s="1"/>
      <c r="D4649" s="1"/>
      <c r="E4649" s="1"/>
      <c r="G4649" s="1"/>
      <c r="H4649" s="1"/>
      <c r="I4649" s="1"/>
      <c r="J4649" s="1"/>
    </row>
    <row r="4650" spans="3:10" x14ac:dyDescent="0.25">
      <c r="C4650" s="1"/>
      <c r="D4650" s="1"/>
      <c r="E4650" s="1"/>
      <c r="G4650" s="1"/>
      <c r="H4650" s="1"/>
      <c r="I4650" s="1"/>
      <c r="J4650" s="1"/>
    </row>
    <row r="4651" spans="3:10" x14ac:dyDescent="0.25">
      <c r="C4651" s="1"/>
      <c r="D4651" s="1"/>
      <c r="E4651" s="1"/>
      <c r="G4651" s="1"/>
      <c r="H4651" s="1"/>
      <c r="I4651" s="1"/>
      <c r="J4651" s="1"/>
    </row>
    <row r="4652" spans="3:10" x14ac:dyDescent="0.25">
      <c r="C4652" s="1"/>
      <c r="D4652" s="1"/>
      <c r="E4652" s="1"/>
      <c r="G4652" s="1"/>
      <c r="H4652" s="1"/>
      <c r="I4652" s="1"/>
      <c r="J4652" s="1"/>
    </row>
    <row r="4653" spans="3:10" x14ac:dyDescent="0.25">
      <c r="C4653" s="1"/>
      <c r="D4653" s="1"/>
      <c r="E4653" s="1"/>
      <c r="G4653" s="1"/>
      <c r="H4653" s="1"/>
      <c r="I4653" s="1"/>
      <c r="J4653" s="1"/>
    </row>
    <row r="4654" spans="3:10" x14ac:dyDescent="0.25">
      <c r="C4654" s="1"/>
      <c r="D4654" s="1"/>
      <c r="E4654" s="1"/>
      <c r="G4654" s="1"/>
      <c r="H4654" s="1"/>
      <c r="I4654" s="1"/>
      <c r="J4654" s="1"/>
    </row>
    <row r="4655" spans="3:10" x14ac:dyDescent="0.25">
      <c r="C4655" s="1"/>
      <c r="D4655" s="1"/>
      <c r="E4655" s="1"/>
      <c r="G4655" s="1"/>
      <c r="H4655" s="1"/>
      <c r="I4655" s="1"/>
      <c r="J4655" s="1"/>
    </row>
    <row r="4656" spans="3:10" x14ac:dyDescent="0.25">
      <c r="C4656" s="1"/>
      <c r="D4656" s="1"/>
      <c r="E4656" s="1"/>
      <c r="G4656" s="1"/>
      <c r="H4656" s="1"/>
      <c r="I4656" s="1"/>
      <c r="J4656" s="1"/>
    </row>
    <row r="4657" spans="3:10" x14ac:dyDescent="0.25">
      <c r="C4657" s="1"/>
      <c r="D4657" s="1"/>
      <c r="E4657" s="1"/>
      <c r="G4657" s="1"/>
      <c r="H4657" s="1"/>
      <c r="I4657" s="1"/>
      <c r="J4657" s="1"/>
    </row>
    <row r="4658" spans="3:10" x14ac:dyDescent="0.25">
      <c r="C4658" s="1"/>
      <c r="D4658" s="1"/>
      <c r="E4658" s="1"/>
      <c r="G4658" s="1"/>
      <c r="H4658" s="1"/>
      <c r="I4658" s="1"/>
      <c r="J4658" s="1"/>
    </row>
    <row r="4659" spans="3:10" x14ac:dyDescent="0.25">
      <c r="C4659" s="1"/>
      <c r="D4659" s="1"/>
      <c r="E4659" s="1"/>
      <c r="G4659" s="1"/>
      <c r="H4659" s="1"/>
      <c r="I4659" s="1"/>
      <c r="J4659" s="1"/>
    </row>
    <row r="4660" spans="3:10" x14ac:dyDescent="0.25">
      <c r="C4660" s="1"/>
      <c r="D4660" s="1"/>
      <c r="E4660" s="1"/>
      <c r="G4660" s="1"/>
      <c r="H4660" s="1"/>
      <c r="I4660" s="1"/>
      <c r="J4660" s="1"/>
    </row>
    <row r="4661" spans="3:10" x14ac:dyDescent="0.25">
      <c r="C4661" s="1"/>
      <c r="D4661" s="1"/>
      <c r="E4661" s="1"/>
      <c r="G4661" s="1"/>
      <c r="H4661" s="1"/>
      <c r="I4661" s="1"/>
      <c r="J4661" s="1"/>
    </row>
    <row r="4662" spans="3:10" x14ac:dyDescent="0.25">
      <c r="C4662" s="1"/>
      <c r="D4662" s="1"/>
      <c r="E4662" s="1"/>
      <c r="G4662" s="1"/>
      <c r="H4662" s="1"/>
      <c r="I4662" s="1"/>
      <c r="J4662" s="1"/>
    </row>
    <row r="4663" spans="3:10" x14ac:dyDescent="0.25">
      <c r="C4663" s="1"/>
      <c r="D4663" s="1"/>
      <c r="E4663" s="1"/>
      <c r="G4663" s="1"/>
      <c r="H4663" s="1"/>
      <c r="I4663" s="1"/>
      <c r="J4663" s="1"/>
    </row>
    <row r="4664" spans="3:10" x14ac:dyDescent="0.25">
      <c r="C4664" s="1"/>
      <c r="D4664" s="1"/>
      <c r="E4664" s="1"/>
      <c r="G4664" s="1"/>
      <c r="H4664" s="1"/>
      <c r="I4664" s="1"/>
      <c r="J4664" s="1"/>
    </row>
    <row r="4665" spans="3:10" x14ac:dyDescent="0.25">
      <c r="C4665" s="1"/>
      <c r="D4665" s="1"/>
      <c r="E4665" s="1"/>
      <c r="G4665" s="1"/>
      <c r="H4665" s="1"/>
      <c r="I4665" s="1"/>
      <c r="J4665" s="1"/>
    </row>
    <row r="4666" spans="3:10" x14ac:dyDescent="0.25">
      <c r="C4666" s="1"/>
      <c r="D4666" s="1"/>
      <c r="E4666" s="1"/>
      <c r="G4666" s="1"/>
      <c r="H4666" s="1"/>
      <c r="I4666" s="1"/>
      <c r="J4666" s="1"/>
    </row>
    <row r="4667" spans="3:10" x14ac:dyDescent="0.25">
      <c r="C4667" s="1"/>
      <c r="D4667" s="1"/>
      <c r="E4667" s="1"/>
      <c r="G4667" s="1"/>
      <c r="H4667" s="1"/>
      <c r="I4667" s="1"/>
      <c r="J4667" s="1"/>
    </row>
    <row r="4668" spans="3:10" x14ac:dyDescent="0.25">
      <c r="C4668" s="1"/>
      <c r="D4668" s="1"/>
      <c r="E4668" s="1"/>
      <c r="G4668" s="1"/>
      <c r="H4668" s="1"/>
      <c r="I4668" s="1"/>
      <c r="J4668" s="1"/>
    </row>
    <row r="4669" spans="3:10" x14ac:dyDescent="0.25">
      <c r="C4669" s="1"/>
      <c r="D4669" s="1"/>
      <c r="E4669" s="1"/>
      <c r="G4669" s="1"/>
      <c r="H4669" s="1"/>
      <c r="I4669" s="1"/>
      <c r="J4669" s="1"/>
    </row>
    <row r="4670" spans="3:10" x14ac:dyDescent="0.25">
      <c r="C4670" s="1"/>
      <c r="D4670" s="1"/>
      <c r="E4670" s="1"/>
      <c r="G4670" s="1"/>
      <c r="H4670" s="1"/>
      <c r="I4670" s="1"/>
      <c r="J4670" s="1"/>
    </row>
    <row r="4671" spans="3:10" x14ac:dyDescent="0.25">
      <c r="C4671" s="1"/>
      <c r="D4671" s="1"/>
      <c r="E4671" s="1"/>
      <c r="G4671" s="1"/>
      <c r="H4671" s="1"/>
      <c r="I4671" s="1"/>
      <c r="J4671" s="1"/>
    </row>
    <row r="4672" spans="3:10" x14ac:dyDescent="0.25">
      <c r="C4672" s="1"/>
      <c r="D4672" s="1"/>
      <c r="E4672" s="1"/>
      <c r="G4672" s="1"/>
      <c r="H4672" s="1"/>
      <c r="I4672" s="1"/>
      <c r="J4672" s="1"/>
    </row>
    <row r="4673" spans="3:10" x14ac:dyDescent="0.25">
      <c r="C4673" s="1"/>
      <c r="D4673" s="1"/>
      <c r="E4673" s="1"/>
      <c r="G4673" s="1"/>
      <c r="H4673" s="1"/>
      <c r="I4673" s="1"/>
      <c r="J4673" s="1"/>
    </row>
    <row r="4674" spans="3:10" x14ac:dyDescent="0.25">
      <c r="C4674" s="1"/>
      <c r="D4674" s="1"/>
      <c r="E4674" s="1"/>
      <c r="G4674" s="1"/>
      <c r="H4674" s="1"/>
      <c r="I4674" s="1"/>
      <c r="J4674" s="1"/>
    </row>
    <row r="4675" spans="3:10" x14ac:dyDescent="0.25">
      <c r="C4675" s="1"/>
      <c r="D4675" s="1"/>
      <c r="E4675" s="1"/>
      <c r="G4675" s="1"/>
      <c r="H4675" s="1"/>
      <c r="I4675" s="1"/>
      <c r="J4675" s="1"/>
    </row>
    <row r="4676" spans="3:10" x14ac:dyDescent="0.25">
      <c r="C4676" s="1"/>
      <c r="D4676" s="1"/>
      <c r="E4676" s="1"/>
      <c r="G4676" s="1"/>
      <c r="H4676" s="1"/>
      <c r="I4676" s="1"/>
      <c r="J4676" s="1"/>
    </row>
    <row r="4677" spans="3:10" x14ac:dyDescent="0.25">
      <c r="C4677" s="1"/>
      <c r="D4677" s="1"/>
      <c r="E4677" s="1"/>
      <c r="G4677" s="1"/>
      <c r="H4677" s="1"/>
      <c r="I4677" s="1"/>
      <c r="J4677" s="1"/>
    </row>
    <row r="4678" spans="3:10" x14ac:dyDescent="0.25">
      <c r="C4678" s="1"/>
      <c r="D4678" s="1"/>
      <c r="E4678" s="1"/>
      <c r="G4678" s="1"/>
      <c r="H4678" s="1"/>
      <c r="I4678" s="1"/>
      <c r="J4678" s="1"/>
    </row>
    <row r="4679" spans="3:10" x14ac:dyDescent="0.25">
      <c r="C4679" s="1"/>
      <c r="D4679" s="1"/>
      <c r="E4679" s="1"/>
      <c r="G4679" s="1"/>
      <c r="H4679" s="1"/>
      <c r="I4679" s="1"/>
      <c r="J4679" s="1"/>
    </row>
    <row r="4680" spans="3:10" x14ac:dyDescent="0.25">
      <c r="C4680" s="1"/>
      <c r="D4680" s="1"/>
      <c r="E4680" s="1"/>
      <c r="G4680" s="1"/>
      <c r="H4680" s="1"/>
      <c r="I4680" s="1"/>
      <c r="J4680" s="1"/>
    </row>
    <row r="4681" spans="3:10" x14ac:dyDescent="0.25">
      <c r="C4681" s="1"/>
      <c r="D4681" s="1"/>
      <c r="E4681" s="1"/>
      <c r="G4681" s="1"/>
      <c r="H4681" s="1"/>
      <c r="I4681" s="1"/>
      <c r="J4681" s="1"/>
    </row>
    <row r="4682" spans="3:10" x14ac:dyDescent="0.25">
      <c r="C4682" s="1"/>
      <c r="D4682" s="1"/>
      <c r="E4682" s="1"/>
      <c r="G4682" s="1"/>
      <c r="H4682" s="1"/>
      <c r="I4682" s="1"/>
      <c r="J4682" s="1"/>
    </row>
    <row r="4683" spans="3:10" x14ac:dyDescent="0.25">
      <c r="C4683" s="1"/>
      <c r="D4683" s="1"/>
      <c r="E4683" s="1"/>
      <c r="G4683" s="1"/>
      <c r="H4683" s="1"/>
      <c r="I4683" s="1"/>
      <c r="J4683" s="1"/>
    </row>
    <row r="4684" spans="3:10" x14ac:dyDescent="0.25">
      <c r="C4684" s="1"/>
      <c r="D4684" s="1"/>
      <c r="E4684" s="1"/>
      <c r="G4684" s="1"/>
      <c r="H4684" s="1"/>
      <c r="I4684" s="1"/>
      <c r="J4684" s="1"/>
    </row>
    <row r="4685" spans="3:10" x14ac:dyDescent="0.25">
      <c r="C4685" s="1"/>
      <c r="D4685" s="1"/>
      <c r="E4685" s="1"/>
      <c r="G4685" s="1"/>
      <c r="H4685" s="1"/>
      <c r="I4685" s="1"/>
      <c r="J4685" s="1"/>
    </row>
    <row r="4686" spans="3:10" x14ac:dyDescent="0.25">
      <c r="C4686" s="1"/>
      <c r="D4686" s="1"/>
      <c r="E4686" s="1"/>
      <c r="G4686" s="1"/>
      <c r="H4686" s="1"/>
      <c r="I4686" s="1"/>
      <c r="J4686" s="1"/>
    </row>
    <row r="4687" spans="3:10" x14ac:dyDescent="0.25">
      <c r="C4687" s="1"/>
      <c r="D4687" s="1"/>
      <c r="E4687" s="1"/>
      <c r="G4687" s="1"/>
      <c r="H4687" s="1"/>
      <c r="I4687" s="1"/>
      <c r="J4687" s="1"/>
    </row>
    <row r="4688" spans="3:10" x14ac:dyDescent="0.25">
      <c r="C4688" s="1"/>
      <c r="D4688" s="1"/>
      <c r="E4688" s="1"/>
      <c r="G4688" s="1"/>
      <c r="H4688" s="1"/>
      <c r="I4688" s="1"/>
      <c r="J4688" s="1"/>
    </row>
    <row r="4689" spans="3:10" x14ac:dyDescent="0.25">
      <c r="C4689" s="1"/>
      <c r="D4689" s="1"/>
      <c r="E4689" s="1"/>
      <c r="G4689" s="1"/>
      <c r="H4689" s="1"/>
      <c r="I4689" s="1"/>
      <c r="J4689" s="1"/>
    </row>
    <row r="4690" spans="3:10" x14ac:dyDescent="0.25">
      <c r="C4690" s="1"/>
      <c r="D4690" s="1"/>
      <c r="E4690" s="1"/>
      <c r="G4690" s="1"/>
      <c r="H4690" s="1"/>
      <c r="I4690" s="1"/>
      <c r="J4690" s="1"/>
    </row>
    <row r="4691" spans="3:10" x14ac:dyDescent="0.25">
      <c r="C4691" s="1"/>
      <c r="D4691" s="1"/>
      <c r="E4691" s="1"/>
      <c r="G4691" s="1"/>
      <c r="H4691" s="1"/>
      <c r="I4691" s="1"/>
      <c r="J4691" s="1"/>
    </row>
    <row r="4692" spans="3:10" x14ac:dyDescent="0.25">
      <c r="C4692" s="1"/>
      <c r="D4692" s="1"/>
      <c r="E4692" s="1"/>
      <c r="G4692" s="1"/>
      <c r="H4692" s="1"/>
      <c r="I4692" s="1"/>
      <c r="J4692" s="1"/>
    </row>
    <row r="4693" spans="3:10" x14ac:dyDescent="0.25">
      <c r="C4693" s="1"/>
      <c r="D4693" s="1"/>
      <c r="E4693" s="1"/>
      <c r="G4693" s="1"/>
      <c r="H4693" s="1"/>
      <c r="I4693" s="1"/>
      <c r="J4693" s="1"/>
    </row>
    <row r="4694" spans="3:10" x14ac:dyDescent="0.25">
      <c r="C4694" s="1"/>
      <c r="D4694" s="1"/>
      <c r="E4694" s="1"/>
      <c r="G4694" s="1"/>
      <c r="H4694" s="1"/>
      <c r="I4694" s="1"/>
      <c r="J4694" s="1"/>
    </row>
    <row r="4695" spans="3:10" x14ac:dyDescent="0.25">
      <c r="C4695" s="1"/>
      <c r="D4695" s="1"/>
      <c r="E4695" s="1"/>
      <c r="G4695" s="1"/>
      <c r="H4695" s="1"/>
      <c r="I4695" s="1"/>
      <c r="J4695" s="1"/>
    </row>
    <row r="4696" spans="3:10" x14ac:dyDescent="0.25">
      <c r="C4696" s="1"/>
      <c r="D4696" s="1"/>
      <c r="E4696" s="1"/>
      <c r="G4696" s="1"/>
      <c r="H4696" s="1"/>
      <c r="I4696" s="1"/>
      <c r="J4696" s="1"/>
    </row>
    <row r="4697" spans="3:10" x14ac:dyDescent="0.25">
      <c r="C4697" s="1"/>
      <c r="D4697" s="1"/>
      <c r="E4697" s="1"/>
      <c r="G4697" s="1"/>
      <c r="H4697" s="1"/>
      <c r="I4697" s="1"/>
      <c r="J4697" s="1"/>
    </row>
    <row r="4698" spans="3:10" x14ac:dyDescent="0.25">
      <c r="C4698" s="1"/>
      <c r="D4698" s="1"/>
      <c r="E4698" s="1"/>
      <c r="G4698" s="1"/>
      <c r="H4698" s="1"/>
      <c r="I4698" s="1"/>
      <c r="J4698" s="1"/>
    </row>
    <row r="4699" spans="3:10" x14ac:dyDescent="0.25">
      <c r="C4699" s="1"/>
      <c r="D4699" s="1"/>
      <c r="E4699" s="1"/>
      <c r="G4699" s="1"/>
      <c r="H4699" s="1"/>
      <c r="I4699" s="1"/>
      <c r="J4699" s="1"/>
    </row>
    <row r="4700" spans="3:10" x14ac:dyDescent="0.25">
      <c r="C4700" s="1"/>
      <c r="D4700" s="1"/>
      <c r="E4700" s="1"/>
      <c r="G4700" s="1"/>
      <c r="H4700" s="1"/>
      <c r="I4700" s="1"/>
      <c r="J4700" s="1"/>
    </row>
    <row r="4701" spans="3:10" x14ac:dyDescent="0.25">
      <c r="C4701" s="1"/>
      <c r="D4701" s="1"/>
      <c r="E4701" s="1"/>
      <c r="G4701" s="1"/>
      <c r="H4701" s="1"/>
      <c r="I4701" s="1"/>
      <c r="J4701" s="1"/>
    </row>
    <row r="4702" spans="3:10" x14ac:dyDescent="0.25">
      <c r="C4702" s="1"/>
      <c r="D4702" s="1"/>
      <c r="E4702" s="1"/>
      <c r="G4702" s="1"/>
      <c r="H4702" s="1"/>
      <c r="I4702" s="1"/>
      <c r="J4702" s="1"/>
    </row>
    <row r="4703" spans="3:10" x14ac:dyDescent="0.25">
      <c r="C4703" s="1"/>
      <c r="D4703" s="1"/>
      <c r="E4703" s="1"/>
      <c r="G4703" s="1"/>
      <c r="H4703" s="1"/>
      <c r="I4703" s="1"/>
      <c r="J4703" s="1"/>
    </row>
    <row r="4704" spans="3:10" x14ac:dyDescent="0.25">
      <c r="C4704" s="1"/>
      <c r="D4704" s="1"/>
      <c r="E4704" s="1"/>
      <c r="G4704" s="1"/>
      <c r="H4704" s="1"/>
      <c r="I4704" s="1"/>
      <c r="J4704" s="1"/>
    </row>
    <row r="4705" spans="3:10" x14ac:dyDescent="0.25">
      <c r="C4705" s="1"/>
      <c r="D4705" s="1"/>
      <c r="E4705" s="1"/>
      <c r="G4705" s="1"/>
      <c r="H4705" s="1"/>
      <c r="I4705" s="1"/>
      <c r="J4705" s="1"/>
    </row>
    <row r="4706" spans="3:10" x14ac:dyDescent="0.25">
      <c r="C4706" s="1"/>
      <c r="D4706" s="1"/>
      <c r="E4706" s="1"/>
      <c r="G4706" s="1"/>
      <c r="H4706" s="1"/>
      <c r="I4706" s="1"/>
      <c r="J4706" s="1"/>
    </row>
    <row r="4707" spans="3:10" x14ac:dyDescent="0.25">
      <c r="C4707" s="1"/>
      <c r="D4707" s="1"/>
      <c r="E4707" s="1"/>
      <c r="G4707" s="1"/>
      <c r="H4707" s="1"/>
      <c r="I4707" s="1"/>
      <c r="J4707" s="1"/>
    </row>
    <row r="4708" spans="3:10" x14ac:dyDescent="0.25">
      <c r="C4708" s="1"/>
      <c r="D4708" s="1"/>
      <c r="E4708" s="1"/>
      <c r="G4708" s="1"/>
      <c r="H4708" s="1"/>
      <c r="I4708" s="1"/>
      <c r="J4708" s="1"/>
    </row>
    <row r="4709" spans="3:10" x14ac:dyDescent="0.25">
      <c r="C4709" s="1"/>
      <c r="D4709" s="1"/>
      <c r="E4709" s="1"/>
      <c r="G4709" s="1"/>
      <c r="H4709" s="1"/>
      <c r="I4709" s="1"/>
      <c r="J4709" s="1"/>
    </row>
    <row r="4710" spans="3:10" x14ac:dyDescent="0.25">
      <c r="C4710" s="1"/>
      <c r="D4710" s="1"/>
      <c r="E4710" s="1"/>
      <c r="G4710" s="1"/>
      <c r="H4710" s="1"/>
      <c r="I4710" s="1"/>
      <c r="J4710" s="1"/>
    </row>
    <row r="4711" spans="3:10" x14ac:dyDescent="0.25">
      <c r="C4711" s="1"/>
      <c r="D4711" s="1"/>
      <c r="E4711" s="1"/>
      <c r="G4711" s="1"/>
      <c r="H4711" s="1"/>
      <c r="I4711" s="1"/>
      <c r="J4711" s="1"/>
    </row>
    <row r="4712" spans="3:10" x14ac:dyDescent="0.25">
      <c r="C4712" s="1"/>
      <c r="D4712" s="1"/>
      <c r="E4712" s="1"/>
      <c r="G4712" s="1"/>
      <c r="H4712" s="1"/>
      <c r="I4712" s="1"/>
      <c r="J4712" s="1"/>
    </row>
    <row r="4713" spans="3:10" x14ac:dyDescent="0.25">
      <c r="C4713" s="1"/>
      <c r="D4713" s="1"/>
      <c r="E4713" s="1"/>
      <c r="G4713" s="1"/>
      <c r="H4713" s="1"/>
      <c r="I4713" s="1"/>
      <c r="J4713" s="1"/>
    </row>
    <row r="4714" spans="3:10" x14ac:dyDescent="0.25">
      <c r="C4714" s="1"/>
      <c r="D4714" s="1"/>
      <c r="E4714" s="1"/>
      <c r="G4714" s="1"/>
      <c r="H4714" s="1"/>
      <c r="I4714" s="1"/>
      <c r="J4714" s="1"/>
    </row>
    <row r="4715" spans="3:10" x14ac:dyDescent="0.25">
      <c r="C4715" s="1"/>
      <c r="D4715" s="1"/>
      <c r="E4715" s="1"/>
      <c r="G4715" s="1"/>
      <c r="H4715" s="1"/>
      <c r="I4715" s="1"/>
      <c r="J4715" s="1"/>
    </row>
    <row r="4716" spans="3:10" x14ac:dyDescent="0.25">
      <c r="C4716" s="1"/>
      <c r="D4716" s="1"/>
      <c r="E4716" s="1"/>
      <c r="G4716" s="1"/>
      <c r="H4716" s="1"/>
      <c r="I4716" s="1"/>
      <c r="J4716" s="1"/>
    </row>
    <row r="4717" spans="3:10" x14ac:dyDescent="0.25">
      <c r="C4717" s="1"/>
      <c r="D4717" s="1"/>
      <c r="E4717" s="1"/>
      <c r="G4717" s="1"/>
      <c r="H4717" s="1"/>
      <c r="I4717" s="1"/>
      <c r="J4717" s="1"/>
    </row>
    <row r="4718" spans="3:10" x14ac:dyDescent="0.25">
      <c r="C4718" s="1"/>
      <c r="D4718" s="1"/>
      <c r="E4718" s="1"/>
      <c r="G4718" s="1"/>
      <c r="H4718" s="1"/>
      <c r="I4718" s="1"/>
      <c r="J4718" s="1"/>
    </row>
    <row r="4719" spans="3:10" x14ac:dyDescent="0.25">
      <c r="C4719" s="1"/>
      <c r="D4719" s="1"/>
      <c r="E4719" s="1"/>
      <c r="G4719" s="1"/>
      <c r="H4719" s="1"/>
      <c r="I4719" s="1"/>
      <c r="J4719" s="1"/>
    </row>
    <row r="4720" spans="3:10" x14ac:dyDescent="0.25">
      <c r="C4720" s="1"/>
      <c r="D4720" s="1"/>
      <c r="E4720" s="1"/>
      <c r="G4720" s="1"/>
      <c r="H4720" s="1"/>
      <c r="I4720" s="1"/>
      <c r="J4720" s="1"/>
    </row>
    <row r="4721" spans="3:10" x14ac:dyDescent="0.25">
      <c r="C4721" s="1"/>
      <c r="D4721" s="1"/>
      <c r="E4721" s="1"/>
      <c r="G4721" s="1"/>
      <c r="H4721" s="1"/>
      <c r="I4721" s="1"/>
      <c r="J4721" s="1"/>
    </row>
    <row r="4722" spans="3:10" x14ac:dyDescent="0.25">
      <c r="C4722" s="1"/>
      <c r="D4722" s="1"/>
      <c r="E4722" s="1"/>
      <c r="G4722" s="1"/>
      <c r="H4722" s="1"/>
      <c r="I4722" s="1"/>
      <c r="J4722" s="1"/>
    </row>
    <row r="4723" spans="3:10" x14ac:dyDescent="0.25">
      <c r="C4723" s="1"/>
      <c r="D4723" s="1"/>
      <c r="E4723" s="1"/>
      <c r="G4723" s="1"/>
      <c r="H4723" s="1"/>
      <c r="I4723" s="1"/>
      <c r="J4723" s="1"/>
    </row>
    <row r="4724" spans="3:10" x14ac:dyDescent="0.25">
      <c r="C4724" s="1"/>
      <c r="D4724" s="1"/>
      <c r="E4724" s="1"/>
      <c r="G4724" s="1"/>
      <c r="H4724" s="1"/>
      <c r="I4724" s="1"/>
      <c r="J4724" s="1"/>
    </row>
    <row r="4725" spans="3:10" x14ac:dyDescent="0.25">
      <c r="C4725" s="1"/>
      <c r="D4725" s="1"/>
      <c r="E4725" s="1"/>
      <c r="G4725" s="1"/>
      <c r="H4725" s="1"/>
      <c r="I4725" s="1"/>
      <c r="J4725" s="1"/>
    </row>
    <row r="4726" spans="3:10" x14ac:dyDescent="0.25">
      <c r="C4726" s="1"/>
      <c r="D4726" s="1"/>
      <c r="E4726" s="1"/>
      <c r="G4726" s="1"/>
      <c r="H4726" s="1"/>
      <c r="I4726" s="1"/>
      <c r="J4726" s="1"/>
    </row>
    <row r="4727" spans="3:10" x14ac:dyDescent="0.25">
      <c r="C4727" s="1"/>
      <c r="D4727" s="1"/>
      <c r="E4727" s="1"/>
      <c r="G4727" s="1"/>
      <c r="H4727" s="1"/>
      <c r="I4727" s="1"/>
      <c r="J4727" s="1"/>
    </row>
    <row r="4728" spans="3:10" x14ac:dyDescent="0.25">
      <c r="C4728" s="1"/>
      <c r="D4728" s="1"/>
      <c r="E4728" s="1"/>
      <c r="G4728" s="1"/>
      <c r="H4728" s="1"/>
      <c r="I4728" s="1"/>
      <c r="J4728" s="1"/>
    </row>
    <row r="4729" spans="3:10" x14ac:dyDescent="0.25">
      <c r="C4729" s="1"/>
      <c r="D4729" s="1"/>
      <c r="E4729" s="1"/>
      <c r="G4729" s="1"/>
      <c r="H4729" s="1"/>
      <c r="I4729" s="1"/>
      <c r="J4729" s="1"/>
    </row>
    <row r="4730" spans="3:10" x14ac:dyDescent="0.25">
      <c r="C4730" s="1"/>
      <c r="D4730" s="1"/>
      <c r="E4730" s="1"/>
      <c r="G4730" s="1"/>
      <c r="H4730" s="1"/>
      <c r="I4730" s="1"/>
      <c r="J4730" s="1"/>
    </row>
    <row r="4731" spans="3:10" x14ac:dyDescent="0.25">
      <c r="C4731" s="1"/>
      <c r="D4731" s="1"/>
      <c r="E4731" s="1"/>
      <c r="G4731" s="1"/>
      <c r="H4731" s="1"/>
      <c r="I4731" s="1"/>
      <c r="J4731" s="1"/>
    </row>
    <row r="4732" spans="3:10" x14ac:dyDescent="0.25">
      <c r="C4732" s="1"/>
      <c r="D4732" s="1"/>
      <c r="E4732" s="1"/>
      <c r="G4732" s="1"/>
      <c r="H4732" s="1"/>
      <c r="I4732" s="1"/>
      <c r="J4732" s="1"/>
    </row>
    <row r="4733" spans="3:10" x14ac:dyDescent="0.25">
      <c r="C4733" s="1"/>
      <c r="D4733" s="1"/>
      <c r="E4733" s="1"/>
      <c r="G4733" s="1"/>
      <c r="H4733" s="1"/>
      <c r="I4733" s="1"/>
      <c r="J4733" s="1"/>
    </row>
    <row r="4734" spans="3:10" x14ac:dyDescent="0.25">
      <c r="C4734" s="1"/>
      <c r="D4734" s="1"/>
      <c r="E4734" s="1"/>
      <c r="G4734" s="1"/>
      <c r="H4734" s="1"/>
      <c r="I4734" s="1"/>
      <c r="J4734" s="1"/>
    </row>
    <row r="4735" spans="3:10" x14ac:dyDescent="0.25">
      <c r="C4735" s="1"/>
      <c r="D4735" s="1"/>
      <c r="E4735" s="1"/>
      <c r="G4735" s="1"/>
      <c r="H4735" s="1"/>
      <c r="I4735" s="1"/>
      <c r="J4735" s="1"/>
    </row>
    <row r="4736" spans="3:10" x14ac:dyDescent="0.25">
      <c r="C4736" s="1"/>
      <c r="D4736" s="1"/>
      <c r="E4736" s="1"/>
      <c r="G4736" s="1"/>
      <c r="H4736" s="1"/>
      <c r="I4736" s="1"/>
      <c r="J4736" s="1"/>
    </row>
    <row r="4737" spans="3:10" x14ac:dyDescent="0.25">
      <c r="C4737" s="1"/>
      <c r="D4737" s="1"/>
      <c r="E4737" s="1"/>
      <c r="G4737" s="1"/>
      <c r="H4737" s="1"/>
      <c r="I4737" s="1"/>
      <c r="J4737" s="1"/>
    </row>
    <row r="4738" spans="3:10" x14ac:dyDescent="0.25">
      <c r="C4738" s="1"/>
      <c r="D4738" s="1"/>
      <c r="E4738" s="1"/>
      <c r="G4738" s="1"/>
      <c r="H4738" s="1"/>
      <c r="I4738" s="1"/>
      <c r="J4738" s="1"/>
    </row>
    <row r="4739" spans="3:10" x14ac:dyDescent="0.25">
      <c r="C4739" s="1"/>
      <c r="D4739" s="1"/>
      <c r="E4739" s="1"/>
      <c r="G4739" s="1"/>
      <c r="H4739" s="1"/>
      <c r="I4739" s="1"/>
      <c r="J4739" s="1"/>
    </row>
    <row r="4740" spans="3:10" x14ac:dyDescent="0.25">
      <c r="C4740" s="1"/>
      <c r="D4740" s="1"/>
      <c r="E4740" s="1"/>
      <c r="G4740" s="1"/>
      <c r="H4740" s="1"/>
      <c r="I4740" s="1"/>
      <c r="J4740" s="1"/>
    </row>
    <row r="4741" spans="3:10" x14ac:dyDescent="0.25">
      <c r="C4741" s="1"/>
      <c r="D4741" s="1"/>
      <c r="E4741" s="1"/>
      <c r="G4741" s="1"/>
      <c r="H4741" s="1"/>
      <c r="I4741" s="1"/>
      <c r="J4741" s="1"/>
    </row>
    <row r="4742" spans="3:10" x14ac:dyDescent="0.25">
      <c r="C4742" s="1"/>
      <c r="D4742" s="1"/>
      <c r="E4742" s="1"/>
      <c r="G4742" s="1"/>
      <c r="H4742" s="1"/>
      <c r="I4742" s="1"/>
      <c r="J4742" s="1"/>
    </row>
    <row r="4743" spans="3:10" x14ac:dyDescent="0.25">
      <c r="C4743" s="1"/>
      <c r="D4743" s="1"/>
      <c r="E4743" s="1"/>
      <c r="G4743" s="1"/>
      <c r="H4743" s="1"/>
      <c r="I4743" s="1"/>
      <c r="J4743" s="1"/>
    </row>
    <row r="4744" spans="3:10" x14ac:dyDescent="0.25">
      <c r="C4744" s="1"/>
      <c r="D4744" s="1"/>
      <c r="E4744" s="1"/>
      <c r="G4744" s="1"/>
      <c r="H4744" s="1"/>
      <c r="I4744" s="1"/>
      <c r="J4744" s="1"/>
    </row>
    <row r="4745" spans="3:10" x14ac:dyDescent="0.25">
      <c r="C4745" s="1"/>
      <c r="D4745" s="1"/>
      <c r="E4745" s="1"/>
      <c r="G4745" s="1"/>
      <c r="H4745" s="1"/>
      <c r="I4745" s="1"/>
      <c r="J4745" s="1"/>
    </row>
    <row r="4746" spans="3:10" x14ac:dyDescent="0.25">
      <c r="C4746" s="1"/>
      <c r="D4746" s="1"/>
      <c r="E4746" s="1"/>
      <c r="G4746" s="1"/>
      <c r="H4746" s="1"/>
      <c r="I4746" s="1"/>
      <c r="J4746" s="1"/>
    </row>
    <row r="4747" spans="3:10" x14ac:dyDescent="0.25">
      <c r="C4747" s="1"/>
      <c r="D4747" s="1"/>
      <c r="E4747" s="1"/>
      <c r="G4747" s="1"/>
      <c r="H4747" s="1"/>
      <c r="I4747" s="1"/>
      <c r="J4747" s="1"/>
    </row>
    <row r="4748" spans="3:10" x14ac:dyDescent="0.25">
      <c r="C4748" s="1"/>
      <c r="D4748" s="1"/>
      <c r="E4748" s="1"/>
      <c r="G4748" s="1"/>
      <c r="H4748" s="1"/>
      <c r="I4748" s="1"/>
      <c r="J4748" s="1"/>
    </row>
    <row r="4749" spans="3:10" x14ac:dyDescent="0.25">
      <c r="C4749" s="1"/>
      <c r="D4749" s="1"/>
      <c r="E4749" s="1"/>
      <c r="G4749" s="1"/>
      <c r="H4749" s="1"/>
      <c r="I4749" s="1"/>
      <c r="J4749" s="1"/>
    </row>
    <row r="4750" spans="3:10" x14ac:dyDescent="0.25">
      <c r="C4750" s="1"/>
      <c r="D4750" s="1"/>
      <c r="E4750" s="1"/>
      <c r="G4750" s="1"/>
      <c r="H4750" s="1"/>
      <c r="I4750" s="1"/>
      <c r="J4750" s="1"/>
    </row>
    <row r="4751" spans="3:10" x14ac:dyDescent="0.25">
      <c r="C4751" s="1"/>
      <c r="D4751" s="1"/>
      <c r="E4751" s="1"/>
      <c r="G4751" s="1"/>
      <c r="H4751" s="1"/>
      <c r="I4751" s="1"/>
      <c r="J4751" s="1"/>
    </row>
    <row r="4752" spans="3:10" x14ac:dyDescent="0.25">
      <c r="C4752" s="1"/>
      <c r="D4752" s="1"/>
      <c r="E4752" s="1"/>
      <c r="G4752" s="1"/>
      <c r="H4752" s="1"/>
      <c r="I4752" s="1"/>
      <c r="J4752" s="1"/>
    </row>
    <row r="4753" spans="3:10" x14ac:dyDescent="0.25">
      <c r="C4753" s="1"/>
      <c r="D4753" s="1"/>
      <c r="E4753" s="1"/>
      <c r="G4753" s="1"/>
      <c r="H4753" s="1"/>
      <c r="I4753" s="1"/>
      <c r="J4753" s="1"/>
    </row>
    <row r="4754" spans="3:10" x14ac:dyDescent="0.25">
      <c r="C4754" s="1"/>
      <c r="D4754" s="1"/>
      <c r="E4754" s="1"/>
      <c r="G4754" s="1"/>
      <c r="H4754" s="1"/>
      <c r="I4754" s="1"/>
      <c r="J4754" s="1"/>
    </row>
    <row r="4755" spans="3:10" x14ac:dyDescent="0.25">
      <c r="C4755" s="1"/>
      <c r="D4755" s="1"/>
      <c r="E4755" s="1"/>
      <c r="G4755" s="1"/>
      <c r="H4755" s="1"/>
      <c r="I4755" s="1"/>
      <c r="J4755" s="1"/>
    </row>
    <row r="4756" spans="3:10" x14ac:dyDescent="0.25">
      <c r="C4756" s="1"/>
      <c r="D4756" s="1"/>
      <c r="E4756" s="1"/>
      <c r="G4756" s="1"/>
      <c r="H4756" s="1"/>
      <c r="I4756" s="1"/>
      <c r="J4756" s="1"/>
    </row>
    <row r="4757" spans="3:10" x14ac:dyDescent="0.25">
      <c r="C4757" s="1"/>
      <c r="D4757" s="1"/>
      <c r="E4757" s="1"/>
      <c r="G4757" s="1"/>
      <c r="H4757" s="1"/>
      <c r="I4757" s="1"/>
      <c r="J4757" s="1"/>
    </row>
    <row r="4758" spans="3:10" x14ac:dyDescent="0.25">
      <c r="C4758" s="1"/>
      <c r="D4758" s="1"/>
      <c r="E4758" s="1"/>
      <c r="G4758" s="1"/>
      <c r="H4758" s="1"/>
      <c r="I4758" s="1"/>
      <c r="J4758" s="1"/>
    </row>
    <row r="4759" spans="3:10" x14ac:dyDescent="0.25">
      <c r="C4759" s="1"/>
      <c r="D4759" s="1"/>
      <c r="E4759" s="1"/>
      <c r="G4759" s="1"/>
      <c r="H4759" s="1"/>
      <c r="I4759" s="1"/>
      <c r="J4759" s="1"/>
    </row>
    <row r="4760" spans="3:10" x14ac:dyDescent="0.25">
      <c r="C4760" s="1"/>
      <c r="D4760" s="1"/>
      <c r="E4760" s="1"/>
      <c r="G4760" s="1"/>
      <c r="H4760" s="1"/>
      <c r="I4760" s="1"/>
      <c r="J4760" s="1"/>
    </row>
    <row r="4761" spans="3:10" x14ac:dyDescent="0.25">
      <c r="C4761" s="1"/>
      <c r="D4761" s="1"/>
      <c r="E4761" s="1"/>
      <c r="G4761" s="1"/>
      <c r="H4761" s="1"/>
      <c r="I4761" s="1"/>
      <c r="J4761" s="1"/>
    </row>
    <row r="4762" spans="3:10" x14ac:dyDescent="0.25">
      <c r="C4762" s="1"/>
      <c r="D4762" s="1"/>
      <c r="E4762" s="1"/>
      <c r="G4762" s="1"/>
      <c r="H4762" s="1"/>
      <c r="I4762" s="1"/>
      <c r="J4762" s="1"/>
    </row>
    <row r="4763" spans="3:10" x14ac:dyDescent="0.25">
      <c r="C4763" s="1"/>
      <c r="D4763" s="1"/>
      <c r="E4763" s="1"/>
      <c r="G4763" s="1"/>
      <c r="H4763" s="1"/>
      <c r="I4763" s="1"/>
      <c r="J4763" s="1"/>
    </row>
    <row r="4764" spans="3:10" x14ac:dyDescent="0.25">
      <c r="C4764" s="1"/>
      <c r="D4764" s="1"/>
      <c r="E4764" s="1"/>
      <c r="G4764" s="1"/>
      <c r="H4764" s="1"/>
      <c r="I4764" s="1"/>
      <c r="J4764" s="1"/>
    </row>
    <row r="4765" spans="3:10" x14ac:dyDescent="0.25">
      <c r="C4765" s="1"/>
      <c r="D4765" s="1"/>
      <c r="E4765" s="1"/>
      <c r="G4765" s="1"/>
      <c r="H4765" s="1"/>
      <c r="I4765" s="1"/>
      <c r="J4765" s="1"/>
    </row>
    <row r="4766" spans="3:10" x14ac:dyDescent="0.25">
      <c r="C4766" s="1"/>
      <c r="D4766" s="1"/>
      <c r="E4766" s="1"/>
      <c r="G4766" s="1"/>
      <c r="H4766" s="1"/>
      <c r="I4766" s="1"/>
      <c r="J4766" s="1"/>
    </row>
    <row r="4767" spans="3:10" x14ac:dyDescent="0.25">
      <c r="C4767" s="1"/>
      <c r="D4767" s="1"/>
      <c r="E4767" s="1"/>
      <c r="G4767" s="1"/>
      <c r="H4767" s="1"/>
      <c r="I4767" s="1"/>
      <c r="J4767" s="1"/>
    </row>
    <row r="4768" spans="3:10" x14ac:dyDescent="0.25">
      <c r="C4768" s="1"/>
      <c r="D4768" s="1"/>
      <c r="E4768" s="1"/>
      <c r="G4768" s="1"/>
      <c r="H4768" s="1"/>
      <c r="I4768" s="1"/>
      <c r="J4768" s="1"/>
    </row>
    <row r="4769" spans="3:10" x14ac:dyDescent="0.25">
      <c r="C4769" s="1"/>
      <c r="D4769" s="1"/>
      <c r="E4769" s="1"/>
      <c r="G4769" s="1"/>
      <c r="H4769" s="1"/>
      <c r="I4769" s="1"/>
      <c r="J4769" s="1"/>
    </row>
    <row r="4770" spans="3:10" x14ac:dyDescent="0.25">
      <c r="C4770" s="1"/>
      <c r="D4770" s="1"/>
      <c r="E4770" s="1"/>
      <c r="G4770" s="1"/>
      <c r="H4770" s="1"/>
      <c r="I4770" s="1"/>
      <c r="J4770" s="1"/>
    </row>
    <row r="4771" spans="3:10" x14ac:dyDescent="0.25">
      <c r="C4771" s="1"/>
      <c r="D4771" s="1"/>
      <c r="E4771" s="1"/>
      <c r="G4771" s="1"/>
      <c r="H4771" s="1"/>
      <c r="I4771" s="1"/>
      <c r="J4771" s="1"/>
    </row>
    <row r="4772" spans="3:10" x14ac:dyDescent="0.25">
      <c r="C4772" s="1"/>
      <c r="D4772" s="1"/>
      <c r="E4772" s="1"/>
      <c r="G4772" s="1"/>
      <c r="H4772" s="1"/>
      <c r="I4772" s="1"/>
      <c r="J4772" s="1"/>
    </row>
    <row r="4773" spans="3:10" x14ac:dyDescent="0.25">
      <c r="C4773" s="1"/>
      <c r="D4773" s="1"/>
      <c r="E4773" s="1"/>
      <c r="G4773" s="1"/>
      <c r="H4773" s="1"/>
      <c r="I4773" s="1"/>
      <c r="J4773" s="1"/>
    </row>
    <row r="4774" spans="3:10" x14ac:dyDescent="0.25">
      <c r="C4774" s="1"/>
      <c r="D4774" s="1"/>
      <c r="E4774" s="1"/>
      <c r="G4774" s="1"/>
      <c r="H4774" s="1"/>
      <c r="I4774" s="1"/>
      <c r="J4774" s="1"/>
    </row>
    <row r="4775" spans="3:10" x14ac:dyDescent="0.25">
      <c r="C4775" s="1"/>
      <c r="D4775" s="1"/>
      <c r="E4775" s="1"/>
      <c r="G4775" s="1"/>
      <c r="H4775" s="1"/>
      <c r="I4775" s="1"/>
      <c r="J4775" s="1"/>
    </row>
    <row r="4776" spans="3:10" x14ac:dyDescent="0.25">
      <c r="C4776" s="1"/>
      <c r="D4776" s="1"/>
      <c r="E4776" s="1"/>
      <c r="G4776" s="1"/>
      <c r="H4776" s="1"/>
      <c r="I4776" s="1"/>
      <c r="J4776" s="1"/>
    </row>
    <row r="4777" spans="3:10" x14ac:dyDescent="0.25">
      <c r="C4777" s="1"/>
      <c r="D4777" s="1"/>
      <c r="E4777" s="1"/>
      <c r="G4777" s="1"/>
      <c r="H4777" s="1"/>
      <c r="I4777" s="1"/>
      <c r="J4777" s="1"/>
    </row>
    <row r="4778" spans="3:10" x14ac:dyDescent="0.25">
      <c r="C4778" s="1"/>
      <c r="D4778" s="1"/>
      <c r="E4778" s="1"/>
      <c r="G4778" s="1"/>
      <c r="H4778" s="1"/>
      <c r="I4778" s="1"/>
      <c r="J4778" s="1"/>
    </row>
    <row r="4779" spans="3:10" x14ac:dyDescent="0.25">
      <c r="C4779" s="1"/>
      <c r="D4779" s="1"/>
      <c r="E4779" s="1"/>
      <c r="G4779" s="1"/>
      <c r="H4779" s="1"/>
      <c r="I4779" s="1"/>
      <c r="J4779" s="1"/>
    </row>
    <row r="4780" spans="3:10" x14ac:dyDescent="0.25">
      <c r="C4780" s="1"/>
      <c r="D4780" s="1"/>
      <c r="E4780" s="1"/>
      <c r="G4780" s="1"/>
      <c r="H4780" s="1"/>
      <c r="I4780" s="1"/>
      <c r="J4780" s="1"/>
    </row>
    <row r="4781" spans="3:10" x14ac:dyDescent="0.25">
      <c r="C4781" s="1"/>
      <c r="D4781" s="1"/>
      <c r="E4781" s="1"/>
      <c r="G4781" s="1"/>
      <c r="H4781" s="1"/>
      <c r="I4781" s="1"/>
      <c r="J4781" s="1"/>
    </row>
    <row r="4782" spans="3:10" x14ac:dyDescent="0.25">
      <c r="C4782" s="1"/>
      <c r="D4782" s="1"/>
      <c r="E4782" s="1"/>
      <c r="G4782" s="1"/>
      <c r="H4782" s="1"/>
      <c r="I4782" s="1"/>
      <c r="J4782" s="1"/>
    </row>
    <row r="4783" spans="3:10" x14ac:dyDescent="0.25">
      <c r="C4783" s="1"/>
      <c r="D4783" s="1"/>
      <c r="E4783" s="1"/>
      <c r="G4783" s="1"/>
      <c r="H4783" s="1"/>
      <c r="I4783" s="1"/>
      <c r="J4783" s="1"/>
    </row>
    <row r="4784" spans="3:10" x14ac:dyDescent="0.25">
      <c r="C4784" s="1"/>
      <c r="D4784" s="1"/>
      <c r="E4784" s="1"/>
      <c r="G4784" s="1"/>
      <c r="H4784" s="1"/>
      <c r="I4784" s="1"/>
      <c r="J4784" s="1"/>
    </row>
    <row r="4785" spans="3:10" x14ac:dyDescent="0.25">
      <c r="C4785" s="1"/>
      <c r="D4785" s="1"/>
      <c r="E4785" s="1"/>
      <c r="G4785" s="1"/>
      <c r="H4785" s="1"/>
      <c r="I4785" s="1"/>
      <c r="J4785" s="1"/>
    </row>
    <row r="4786" spans="3:10" x14ac:dyDescent="0.25">
      <c r="C4786" s="1"/>
      <c r="D4786" s="1"/>
      <c r="E4786" s="1"/>
      <c r="G4786" s="1"/>
      <c r="H4786" s="1"/>
      <c r="I4786" s="1"/>
      <c r="J4786" s="1"/>
    </row>
    <row r="4787" spans="3:10" x14ac:dyDescent="0.25">
      <c r="C4787" s="1"/>
      <c r="D4787" s="1"/>
      <c r="E4787" s="1"/>
      <c r="G4787" s="1"/>
      <c r="H4787" s="1"/>
      <c r="I4787" s="1"/>
      <c r="J4787" s="1"/>
    </row>
    <row r="4788" spans="3:10" x14ac:dyDescent="0.25">
      <c r="C4788" s="1"/>
      <c r="D4788" s="1"/>
      <c r="E4788" s="1"/>
      <c r="G4788" s="1"/>
      <c r="H4788" s="1"/>
      <c r="I4788" s="1"/>
      <c r="J4788" s="1"/>
    </row>
    <row r="4789" spans="3:10" x14ac:dyDescent="0.25">
      <c r="C4789" s="1"/>
      <c r="D4789" s="1"/>
      <c r="E4789" s="1"/>
      <c r="G4789" s="1"/>
      <c r="H4789" s="1"/>
      <c r="I4789" s="1"/>
      <c r="J4789" s="1"/>
    </row>
    <row r="4790" spans="3:10" x14ac:dyDescent="0.25">
      <c r="C4790" s="1"/>
      <c r="D4790" s="1"/>
      <c r="E4790" s="1"/>
      <c r="G4790" s="1"/>
      <c r="H4790" s="1"/>
      <c r="I4790" s="1"/>
      <c r="J4790" s="1"/>
    </row>
    <row r="4791" spans="3:10" x14ac:dyDescent="0.25">
      <c r="C4791" s="1"/>
      <c r="D4791" s="1"/>
      <c r="E4791" s="1"/>
      <c r="G4791" s="1"/>
      <c r="H4791" s="1"/>
      <c r="I4791" s="1"/>
      <c r="J4791" s="1"/>
    </row>
    <row r="4792" spans="3:10" x14ac:dyDescent="0.25">
      <c r="C4792" s="1"/>
      <c r="D4792" s="1"/>
      <c r="E4792" s="1"/>
      <c r="G4792" s="1"/>
      <c r="H4792" s="1"/>
      <c r="I4792" s="1"/>
      <c r="J4792" s="1"/>
    </row>
    <row r="4793" spans="3:10" x14ac:dyDescent="0.25">
      <c r="C4793" s="1"/>
      <c r="D4793" s="1"/>
      <c r="E4793" s="1"/>
      <c r="G4793" s="1"/>
      <c r="H4793" s="1"/>
      <c r="I4793" s="1"/>
      <c r="J4793" s="1"/>
    </row>
    <row r="4794" spans="3:10" x14ac:dyDescent="0.25">
      <c r="C4794" s="1"/>
      <c r="D4794" s="1"/>
      <c r="E4794" s="1"/>
      <c r="G4794" s="1"/>
      <c r="H4794" s="1"/>
      <c r="I4794" s="1"/>
      <c r="J4794" s="1"/>
    </row>
    <row r="4795" spans="3:10" x14ac:dyDescent="0.25">
      <c r="C4795" s="1"/>
      <c r="D4795" s="1"/>
      <c r="E4795" s="1"/>
      <c r="G4795" s="1"/>
      <c r="H4795" s="1"/>
      <c r="I4795" s="1"/>
      <c r="J4795" s="1"/>
    </row>
    <row r="4796" spans="3:10" x14ac:dyDescent="0.25">
      <c r="C4796" s="1"/>
      <c r="D4796" s="1"/>
      <c r="E4796" s="1"/>
      <c r="G4796" s="1"/>
      <c r="H4796" s="1"/>
      <c r="I4796" s="1"/>
      <c r="J4796" s="1"/>
    </row>
    <row r="4797" spans="3:10" x14ac:dyDescent="0.25">
      <c r="C4797" s="1"/>
      <c r="D4797" s="1"/>
      <c r="E4797" s="1"/>
      <c r="G4797" s="1"/>
      <c r="H4797" s="1"/>
      <c r="I4797" s="1"/>
      <c r="J4797" s="1"/>
    </row>
    <row r="4798" spans="3:10" x14ac:dyDescent="0.25">
      <c r="C4798" s="1"/>
      <c r="D4798" s="1"/>
      <c r="E4798" s="1"/>
      <c r="G4798" s="1"/>
      <c r="H4798" s="1"/>
      <c r="I4798" s="1"/>
      <c r="J4798" s="1"/>
    </row>
    <row r="4799" spans="3:10" x14ac:dyDescent="0.25">
      <c r="C4799" s="1"/>
      <c r="D4799" s="1"/>
      <c r="E4799" s="1"/>
      <c r="G4799" s="1"/>
      <c r="H4799" s="1"/>
      <c r="I4799" s="1"/>
      <c r="J4799" s="1"/>
    </row>
    <row r="4800" spans="3:10" x14ac:dyDescent="0.25">
      <c r="C4800" s="1"/>
      <c r="D4800" s="1"/>
      <c r="E4800" s="1"/>
      <c r="G4800" s="1"/>
      <c r="H4800" s="1"/>
      <c r="I4800" s="1"/>
      <c r="J4800" s="1"/>
    </row>
    <row r="4801" spans="3:10" x14ac:dyDescent="0.25">
      <c r="C4801" s="1"/>
      <c r="D4801" s="1"/>
      <c r="E4801" s="1"/>
      <c r="G4801" s="1"/>
      <c r="H4801" s="1"/>
      <c r="I4801" s="1"/>
      <c r="J4801" s="1"/>
    </row>
    <row r="4802" spans="3:10" x14ac:dyDescent="0.25">
      <c r="C4802" s="1"/>
      <c r="D4802" s="1"/>
      <c r="E4802" s="1"/>
      <c r="G4802" s="1"/>
      <c r="H4802" s="1"/>
      <c r="I4802" s="1"/>
      <c r="J4802" s="1"/>
    </row>
    <row r="4803" spans="3:10" x14ac:dyDescent="0.25">
      <c r="C4803" s="1"/>
      <c r="D4803" s="1"/>
      <c r="E4803" s="1"/>
      <c r="G4803" s="1"/>
      <c r="H4803" s="1"/>
      <c r="I4803" s="1"/>
      <c r="J4803" s="1"/>
    </row>
    <row r="4804" spans="3:10" x14ac:dyDescent="0.25">
      <c r="C4804" s="1"/>
      <c r="D4804" s="1"/>
      <c r="E4804" s="1"/>
      <c r="G4804" s="1"/>
      <c r="H4804" s="1"/>
      <c r="I4804" s="1"/>
      <c r="J4804" s="1"/>
    </row>
    <row r="4805" spans="3:10" x14ac:dyDescent="0.25">
      <c r="C4805" s="1"/>
      <c r="D4805" s="1"/>
      <c r="E4805" s="1"/>
      <c r="G4805" s="1"/>
      <c r="H4805" s="1"/>
      <c r="I4805" s="1"/>
      <c r="J4805" s="1"/>
    </row>
    <row r="4806" spans="3:10" x14ac:dyDescent="0.25">
      <c r="C4806" s="1"/>
      <c r="D4806" s="1"/>
      <c r="E4806" s="1"/>
      <c r="G4806" s="1"/>
      <c r="H4806" s="1"/>
      <c r="I4806" s="1"/>
      <c r="J4806" s="1"/>
    </row>
    <row r="4807" spans="3:10" x14ac:dyDescent="0.25">
      <c r="C4807" s="1"/>
      <c r="D4807" s="1"/>
      <c r="E4807" s="1"/>
      <c r="G4807" s="1"/>
      <c r="H4807" s="1"/>
      <c r="I4807" s="1"/>
      <c r="J4807" s="1"/>
    </row>
    <row r="4808" spans="3:10" x14ac:dyDescent="0.25">
      <c r="C4808" s="1"/>
      <c r="D4808" s="1"/>
      <c r="E4808" s="1"/>
      <c r="G4808" s="1"/>
      <c r="H4808" s="1"/>
      <c r="I4808" s="1"/>
      <c r="J4808" s="1"/>
    </row>
    <row r="4809" spans="3:10" x14ac:dyDescent="0.25">
      <c r="C4809" s="1"/>
      <c r="D4809" s="1"/>
      <c r="E4809" s="1"/>
      <c r="G4809" s="1"/>
      <c r="H4809" s="1"/>
      <c r="I4809" s="1"/>
      <c r="J4809" s="1"/>
    </row>
    <row r="4810" spans="3:10" x14ac:dyDescent="0.25">
      <c r="C4810" s="1"/>
      <c r="D4810" s="1"/>
      <c r="E4810" s="1"/>
      <c r="G4810" s="1"/>
      <c r="H4810" s="1"/>
      <c r="I4810" s="1"/>
      <c r="J4810" s="1"/>
    </row>
    <row r="4811" spans="3:10" x14ac:dyDescent="0.25">
      <c r="C4811" s="1"/>
      <c r="D4811" s="1"/>
      <c r="E4811" s="1"/>
      <c r="G4811" s="1"/>
      <c r="H4811" s="1"/>
      <c r="I4811" s="1"/>
      <c r="J4811" s="1"/>
    </row>
    <row r="4812" spans="3:10" x14ac:dyDescent="0.25">
      <c r="C4812" s="1"/>
      <c r="D4812" s="1"/>
      <c r="E4812" s="1"/>
      <c r="G4812" s="1"/>
      <c r="H4812" s="1"/>
      <c r="I4812" s="1"/>
      <c r="J4812" s="1"/>
    </row>
    <row r="4813" spans="3:10" x14ac:dyDescent="0.25">
      <c r="C4813" s="1"/>
      <c r="D4813" s="1"/>
      <c r="E4813" s="1"/>
      <c r="G4813" s="1"/>
      <c r="H4813" s="1"/>
      <c r="I4813" s="1"/>
      <c r="J4813" s="1"/>
    </row>
    <row r="4814" spans="3:10" x14ac:dyDescent="0.25">
      <c r="C4814" s="1"/>
      <c r="D4814" s="1"/>
      <c r="E4814" s="1"/>
      <c r="G4814" s="1"/>
      <c r="H4814" s="1"/>
      <c r="I4814" s="1"/>
      <c r="J4814" s="1"/>
    </row>
    <row r="4815" spans="3:10" x14ac:dyDescent="0.25">
      <c r="C4815" s="1"/>
      <c r="D4815" s="1"/>
      <c r="E4815" s="1"/>
      <c r="G4815" s="1"/>
      <c r="H4815" s="1"/>
      <c r="I4815" s="1"/>
      <c r="J4815" s="1"/>
    </row>
    <row r="4816" spans="3:10" x14ac:dyDescent="0.25">
      <c r="C4816" s="1"/>
      <c r="D4816" s="1"/>
      <c r="E4816" s="1"/>
      <c r="G4816" s="1"/>
      <c r="H4816" s="1"/>
      <c r="I4816" s="1"/>
      <c r="J4816" s="1"/>
    </row>
    <row r="4817" spans="3:10" x14ac:dyDescent="0.25">
      <c r="C4817" s="1"/>
      <c r="D4817" s="1"/>
      <c r="E4817" s="1"/>
      <c r="G4817" s="1"/>
      <c r="H4817" s="1"/>
      <c r="I4817" s="1"/>
      <c r="J4817" s="1"/>
    </row>
    <row r="4818" spans="3:10" x14ac:dyDescent="0.25">
      <c r="C4818" s="1"/>
      <c r="D4818" s="1"/>
      <c r="E4818" s="1"/>
      <c r="G4818" s="1"/>
      <c r="H4818" s="1"/>
      <c r="I4818" s="1"/>
      <c r="J4818" s="1"/>
    </row>
    <row r="4819" spans="3:10" x14ac:dyDescent="0.25">
      <c r="C4819" s="1"/>
      <c r="D4819" s="1"/>
      <c r="E4819" s="1"/>
      <c r="G4819" s="1"/>
      <c r="H4819" s="1"/>
      <c r="I4819" s="1"/>
      <c r="J4819" s="1"/>
    </row>
    <row r="4820" spans="3:10" x14ac:dyDescent="0.25">
      <c r="C4820" s="1"/>
      <c r="D4820" s="1"/>
      <c r="E4820" s="1"/>
      <c r="G4820" s="1"/>
      <c r="H4820" s="1"/>
      <c r="I4820" s="1"/>
      <c r="J4820" s="1"/>
    </row>
    <row r="4821" spans="3:10" x14ac:dyDescent="0.25">
      <c r="C4821" s="1"/>
      <c r="D4821" s="1"/>
      <c r="E4821" s="1"/>
      <c r="G4821" s="1"/>
      <c r="H4821" s="1"/>
      <c r="I4821" s="1"/>
      <c r="J4821" s="1"/>
    </row>
    <row r="4822" spans="3:10" x14ac:dyDescent="0.25">
      <c r="C4822" s="1"/>
      <c r="D4822" s="1"/>
      <c r="E4822" s="1"/>
      <c r="G4822" s="1"/>
      <c r="H4822" s="1"/>
      <c r="I4822" s="1"/>
      <c r="J4822" s="1"/>
    </row>
    <row r="4823" spans="3:10" x14ac:dyDescent="0.25">
      <c r="C4823" s="1"/>
      <c r="D4823" s="1"/>
      <c r="E4823" s="1"/>
      <c r="G4823" s="1"/>
      <c r="H4823" s="1"/>
      <c r="I4823" s="1"/>
      <c r="J4823" s="1"/>
    </row>
    <row r="4824" spans="3:10" x14ac:dyDescent="0.25">
      <c r="C4824" s="1"/>
      <c r="D4824" s="1"/>
      <c r="E4824" s="1"/>
      <c r="G4824" s="1"/>
      <c r="H4824" s="1"/>
      <c r="I4824" s="1"/>
      <c r="J4824" s="1"/>
    </row>
    <row r="4825" spans="3:10" x14ac:dyDescent="0.25">
      <c r="C4825" s="1"/>
      <c r="D4825" s="1"/>
      <c r="E4825" s="1"/>
      <c r="G4825" s="1"/>
      <c r="H4825" s="1"/>
      <c r="I4825" s="1"/>
      <c r="J4825" s="1"/>
    </row>
    <row r="4826" spans="3:10" x14ac:dyDescent="0.25">
      <c r="C4826" s="1"/>
      <c r="D4826" s="1"/>
      <c r="E4826" s="1"/>
      <c r="G4826" s="1"/>
      <c r="H4826" s="1"/>
      <c r="I4826" s="1"/>
      <c r="J4826" s="1"/>
    </row>
    <row r="4827" spans="3:10" x14ac:dyDescent="0.25">
      <c r="C4827" s="1"/>
      <c r="D4827" s="1"/>
      <c r="E4827" s="1"/>
      <c r="G4827" s="1"/>
      <c r="H4827" s="1"/>
      <c r="I4827" s="1"/>
      <c r="J4827" s="1"/>
    </row>
    <row r="4828" spans="3:10" x14ac:dyDescent="0.25">
      <c r="C4828" s="1"/>
      <c r="D4828" s="1"/>
      <c r="E4828" s="1"/>
      <c r="G4828" s="1"/>
      <c r="H4828" s="1"/>
      <c r="I4828" s="1"/>
      <c r="J4828" s="1"/>
    </row>
    <row r="4829" spans="3:10" x14ac:dyDescent="0.25">
      <c r="C4829" s="1"/>
      <c r="D4829" s="1"/>
      <c r="E4829" s="1"/>
      <c r="G4829" s="1"/>
      <c r="H4829" s="1"/>
      <c r="I4829" s="1"/>
      <c r="J4829" s="1"/>
    </row>
    <row r="4830" spans="3:10" x14ac:dyDescent="0.25">
      <c r="C4830" s="1"/>
      <c r="D4830" s="1"/>
      <c r="E4830" s="1"/>
      <c r="G4830" s="1"/>
      <c r="H4830" s="1"/>
      <c r="I4830" s="1"/>
      <c r="J4830" s="1"/>
    </row>
    <row r="4831" spans="3:10" x14ac:dyDescent="0.25">
      <c r="C4831" s="1"/>
      <c r="D4831" s="1"/>
      <c r="E4831" s="1"/>
      <c r="G4831" s="1"/>
      <c r="H4831" s="1"/>
      <c r="I4831" s="1"/>
      <c r="J4831" s="1"/>
    </row>
    <row r="4832" spans="3:10" x14ac:dyDescent="0.25">
      <c r="C4832" s="1"/>
      <c r="D4832" s="1"/>
      <c r="E4832" s="1"/>
      <c r="G4832" s="1"/>
      <c r="H4832" s="1"/>
      <c r="I4832" s="1"/>
      <c r="J4832" s="1"/>
    </row>
    <row r="4833" spans="3:10" x14ac:dyDescent="0.25">
      <c r="C4833" s="1"/>
      <c r="D4833" s="1"/>
      <c r="E4833" s="1"/>
      <c r="G4833" s="1"/>
      <c r="H4833" s="1"/>
      <c r="I4833" s="1"/>
      <c r="J4833" s="1"/>
    </row>
    <row r="4834" spans="3:10" x14ac:dyDescent="0.25">
      <c r="C4834" s="1"/>
      <c r="D4834" s="1"/>
      <c r="E4834" s="1"/>
      <c r="G4834" s="1"/>
      <c r="H4834" s="1"/>
      <c r="I4834" s="1"/>
      <c r="J4834" s="1"/>
    </row>
    <row r="4835" spans="3:10" x14ac:dyDescent="0.25">
      <c r="C4835" s="1"/>
      <c r="D4835" s="1"/>
      <c r="E4835" s="1"/>
      <c r="G4835" s="1"/>
      <c r="H4835" s="1"/>
      <c r="I4835" s="1"/>
      <c r="J4835" s="1"/>
    </row>
    <row r="4836" spans="3:10" x14ac:dyDescent="0.25">
      <c r="C4836" s="1"/>
      <c r="D4836" s="1"/>
      <c r="E4836" s="1"/>
      <c r="G4836" s="1"/>
      <c r="H4836" s="1"/>
      <c r="I4836" s="1"/>
      <c r="J4836" s="1"/>
    </row>
    <row r="4837" spans="3:10" x14ac:dyDescent="0.25">
      <c r="C4837" s="1"/>
      <c r="D4837" s="1"/>
      <c r="E4837" s="1"/>
      <c r="G4837" s="1"/>
      <c r="H4837" s="1"/>
      <c r="I4837" s="1"/>
      <c r="J4837" s="1"/>
    </row>
    <row r="4838" spans="3:10" x14ac:dyDescent="0.25">
      <c r="C4838" s="1"/>
      <c r="D4838" s="1"/>
      <c r="E4838" s="1"/>
      <c r="G4838" s="1"/>
      <c r="H4838" s="1"/>
      <c r="I4838" s="1"/>
      <c r="J4838" s="1"/>
    </row>
    <row r="4839" spans="3:10" x14ac:dyDescent="0.25">
      <c r="C4839" s="1"/>
      <c r="D4839" s="1"/>
      <c r="E4839" s="1"/>
      <c r="G4839" s="1"/>
      <c r="H4839" s="1"/>
      <c r="I4839" s="1"/>
      <c r="J4839" s="1"/>
    </row>
    <row r="4840" spans="3:10" x14ac:dyDescent="0.25">
      <c r="C4840" s="1"/>
      <c r="D4840" s="1"/>
      <c r="E4840" s="1"/>
      <c r="G4840" s="1"/>
      <c r="H4840" s="1"/>
      <c r="I4840" s="1"/>
      <c r="J4840" s="1"/>
    </row>
    <row r="4841" spans="3:10" x14ac:dyDescent="0.25">
      <c r="C4841" s="1"/>
      <c r="D4841" s="1"/>
      <c r="E4841" s="1"/>
      <c r="G4841" s="1"/>
      <c r="H4841" s="1"/>
      <c r="I4841" s="1"/>
      <c r="J4841" s="1"/>
    </row>
    <row r="4842" spans="3:10" x14ac:dyDescent="0.25">
      <c r="C4842" s="1"/>
      <c r="D4842" s="1"/>
      <c r="E4842" s="1"/>
      <c r="G4842" s="1"/>
      <c r="H4842" s="1"/>
      <c r="I4842" s="1"/>
      <c r="J4842" s="1"/>
    </row>
    <row r="4843" spans="3:10" x14ac:dyDescent="0.25">
      <c r="C4843" s="1"/>
      <c r="D4843" s="1"/>
      <c r="E4843" s="1"/>
      <c r="G4843" s="1"/>
      <c r="H4843" s="1"/>
      <c r="I4843" s="1"/>
      <c r="J4843" s="1"/>
    </row>
    <row r="4844" spans="3:10" x14ac:dyDescent="0.25">
      <c r="C4844" s="1"/>
      <c r="D4844" s="1"/>
      <c r="E4844" s="1"/>
      <c r="G4844" s="1"/>
      <c r="H4844" s="1"/>
      <c r="I4844" s="1"/>
      <c r="J4844" s="1"/>
    </row>
    <row r="4845" spans="3:10" x14ac:dyDescent="0.25">
      <c r="C4845" s="1"/>
      <c r="D4845" s="1"/>
      <c r="E4845" s="1"/>
      <c r="G4845" s="1"/>
      <c r="H4845" s="1"/>
      <c r="I4845" s="1"/>
      <c r="J4845" s="1"/>
    </row>
    <row r="4846" spans="3:10" x14ac:dyDescent="0.25">
      <c r="C4846" s="1"/>
      <c r="D4846" s="1"/>
      <c r="E4846" s="1"/>
      <c r="G4846" s="1"/>
      <c r="H4846" s="1"/>
      <c r="I4846" s="1"/>
      <c r="J4846" s="1"/>
    </row>
    <row r="4847" spans="3:10" x14ac:dyDescent="0.25">
      <c r="C4847" s="1"/>
      <c r="D4847" s="1"/>
      <c r="E4847" s="1"/>
      <c r="G4847" s="1"/>
      <c r="H4847" s="1"/>
      <c r="I4847" s="1"/>
      <c r="J4847" s="1"/>
    </row>
    <row r="4848" spans="3:10" x14ac:dyDescent="0.25">
      <c r="C4848" s="1"/>
      <c r="D4848" s="1"/>
      <c r="E4848" s="1"/>
      <c r="G4848" s="1"/>
      <c r="H4848" s="1"/>
      <c r="I4848" s="1"/>
      <c r="J4848" s="1"/>
    </row>
    <row r="4849" spans="3:10" x14ac:dyDescent="0.25">
      <c r="C4849" s="1"/>
      <c r="D4849" s="1"/>
      <c r="E4849" s="1"/>
      <c r="G4849" s="1"/>
      <c r="H4849" s="1"/>
      <c r="I4849" s="1"/>
      <c r="J4849" s="1"/>
    </row>
    <row r="4850" spans="3:10" x14ac:dyDescent="0.25">
      <c r="C4850" s="1"/>
      <c r="D4850" s="1"/>
      <c r="E4850" s="1"/>
      <c r="G4850" s="1"/>
      <c r="H4850" s="1"/>
      <c r="I4850" s="1"/>
      <c r="J4850" s="1"/>
    </row>
    <row r="4851" spans="3:10" x14ac:dyDescent="0.25">
      <c r="C4851" s="1"/>
      <c r="D4851" s="1"/>
      <c r="E4851" s="1"/>
      <c r="G4851" s="1"/>
      <c r="H4851" s="1"/>
      <c r="I4851" s="1"/>
      <c r="J4851" s="1"/>
    </row>
    <row r="4852" spans="3:10" x14ac:dyDescent="0.25">
      <c r="C4852" s="1"/>
      <c r="D4852" s="1"/>
      <c r="E4852" s="1"/>
      <c r="G4852" s="1"/>
      <c r="H4852" s="1"/>
      <c r="I4852" s="1"/>
      <c r="J4852" s="1"/>
    </row>
    <row r="4853" spans="3:10" x14ac:dyDescent="0.25">
      <c r="C4853" s="1"/>
      <c r="D4853" s="1"/>
      <c r="E4853" s="1"/>
      <c r="G4853" s="1"/>
      <c r="H4853" s="1"/>
      <c r="I4853" s="1"/>
      <c r="J4853" s="1"/>
    </row>
    <row r="4854" spans="3:10" x14ac:dyDescent="0.25">
      <c r="C4854" s="1"/>
      <c r="D4854" s="1"/>
      <c r="E4854" s="1"/>
      <c r="G4854" s="1"/>
      <c r="H4854" s="1"/>
      <c r="I4854" s="1"/>
      <c r="J4854" s="1"/>
    </row>
    <row r="4855" spans="3:10" x14ac:dyDescent="0.25">
      <c r="C4855" s="1"/>
      <c r="D4855" s="1"/>
      <c r="E4855" s="1"/>
      <c r="G4855" s="1"/>
      <c r="H4855" s="1"/>
      <c r="I4855" s="1"/>
      <c r="J4855" s="1"/>
    </row>
    <row r="4856" spans="3:10" x14ac:dyDescent="0.25">
      <c r="C4856" s="1"/>
      <c r="D4856" s="1"/>
      <c r="E4856" s="1"/>
      <c r="G4856" s="1"/>
      <c r="H4856" s="1"/>
      <c r="I4856" s="1"/>
      <c r="J4856" s="1"/>
    </row>
    <row r="4857" spans="3:10" x14ac:dyDescent="0.25">
      <c r="C4857" s="1"/>
      <c r="D4857" s="1"/>
      <c r="E4857" s="1"/>
      <c r="G4857" s="1"/>
      <c r="H4857" s="1"/>
      <c r="I4857" s="1"/>
      <c r="J4857" s="1"/>
    </row>
    <row r="4858" spans="3:10" x14ac:dyDescent="0.25">
      <c r="C4858" s="1"/>
      <c r="D4858" s="1"/>
      <c r="E4858" s="1"/>
      <c r="G4858" s="1"/>
      <c r="H4858" s="1"/>
      <c r="I4858" s="1"/>
      <c r="J4858" s="1"/>
    </row>
    <row r="4859" spans="3:10" x14ac:dyDescent="0.25">
      <c r="C4859" s="1"/>
      <c r="D4859" s="1"/>
      <c r="E4859" s="1"/>
      <c r="G4859" s="1"/>
      <c r="H4859" s="1"/>
      <c r="I4859" s="1"/>
      <c r="J4859" s="1"/>
    </row>
    <row r="4860" spans="3:10" x14ac:dyDescent="0.25">
      <c r="C4860" s="1"/>
      <c r="D4860" s="1"/>
      <c r="E4860" s="1"/>
      <c r="G4860" s="1"/>
      <c r="H4860" s="1"/>
      <c r="I4860" s="1"/>
      <c r="J4860" s="1"/>
    </row>
    <row r="4861" spans="3:10" x14ac:dyDescent="0.25">
      <c r="C4861" s="1"/>
      <c r="D4861" s="1"/>
      <c r="E4861" s="1"/>
      <c r="G4861" s="1"/>
      <c r="H4861" s="1"/>
      <c r="I4861" s="1"/>
      <c r="J4861" s="1"/>
    </row>
    <row r="4862" spans="3:10" x14ac:dyDescent="0.25">
      <c r="C4862" s="1"/>
      <c r="D4862" s="1"/>
      <c r="E4862" s="1"/>
      <c r="G4862" s="1"/>
      <c r="H4862" s="1"/>
      <c r="I4862" s="1"/>
      <c r="J4862" s="1"/>
    </row>
    <row r="4863" spans="3:10" x14ac:dyDescent="0.25">
      <c r="C4863" s="1"/>
      <c r="D4863" s="1"/>
      <c r="E4863" s="1"/>
      <c r="G4863" s="1"/>
      <c r="H4863" s="1"/>
      <c r="I4863" s="1"/>
      <c r="J4863" s="1"/>
    </row>
    <row r="4864" spans="3:10" x14ac:dyDescent="0.25">
      <c r="C4864" s="1"/>
      <c r="D4864" s="1"/>
      <c r="E4864" s="1"/>
      <c r="G4864" s="1"/>
      <c r="H4864" s="1"/>
      <c r="I4864" s="1"/>
      <c r="J4864" s="1"/>
    </row>
    <row r="4865" spans="3:10" x14ac:dyDescent="0.25">
      <c r="C4865" s="1"/>
      <c r="D4865" s="1"/>
      <c r="E4865" s="1"/>
      <c r="G4865" s="1"/>
      <c r="H4865" s="1"/>
      <c r="I4865" s="1"/>
      <c r="J4865" s="1"/>
    </row>
    <row r="4866" spans="3:10" x14ac:dyDescent="0.25">
      <c r="C4866" s="1"/>
      <c r="D4866" s="1"/>
      <c r="E4866" s="1"/>
      <c r="G4866" s="1"/>
      <c r="H4866" s="1"/>
      <c r="I4866" s="1"/>
      <c r="J4866" s="1"/>
    </row>
    <row r="4867" spans="3:10" x14ac:dyDescent="0.25">
      <c r="C4867" s="1"/>
      <c r="D4867" s="1"/>
      <c r="E4867" s="1"/>
      <c r="G4867" s="1"/>
      <c r="H4867" s="1"/>
      <c r="I4867" s="1"/>
      <c r="J4867" s="1"/>
    </row>
    <row r="4868" spans="3:10" x14ac:dyDescent="0.25">
      <c r="C4868" s="1"/>
      <c r="D4868" s="1"/>
      <c r="E4868" s="1"/>
      <c r="G4868" s="1"/>
      <c r="H4868" s="1"/>
      <c r="I4868" s="1"/>
      <c r="J4868" s="1"/>
    </row>
    <row r="4869" spans="3:10" x14ac:dyDescent="0.25">
      <c r="C4869" s="1"/>
      <c r="D4869" s="1"/>
      <c r="E4869" s="1"/>
      <c r="G4869" s="1"/>
      <c r="H4869" s="1"/>
      <c r="I4869" s="1"/>
      <c r="J4869" s="1"/>
    </row>
    <row r="4870" spans="3:10" x14ac:dyDescent="0.25">
      <c r="C4870" s="1"/>
      <c r="D4870" s="1"/>
      <c r="E4870" s="1"/>
      <c r="G4870" s="1"/>
      <c r="H4870" s="1"/>
      <c r="I4870" s="1"/>
      <c r="J4870" s="1"/>
    </row>
    <row r="4871" spans="3:10" x14ac:dyDescent="0.25">
      <c r="C4871" s="1"/>
      <c r="D4871" s="1"/>
      <c r="E4871" s="1"/>
      <c r="G4871" s="1"/>
      <c r="H4871" s="1"/>
      <c r="I4871" s="1"/>
      <c r="J4871" s="1"/>
    </row>
    <row r="4872" spans="3:10" x14ac:dyDescent="0.25">
      <c r="C4872" s="1"/>
      <c r="D4872" s="1"/>
      <c r="E4872" s="1"/>
      <c r="G4872" s="1"/>
      <c r="H4872" s="1"/>
      <c r="I4872" s="1"/>
      <c r="J4872" s="1"/>
    </row>
    <row r="4873" spans="3:10" x14ac:dyDescent="0.25">
      <c r="C4873" s="1"/>
      <c r="D4873" s="1"/>
      <c r="E4873" s="1"/>
      <c r="G4873" s="1"/>
      <c r="H4873" s="1"/>
      <c r="I4873" s="1"/>
      <c r="J4873" s="1"/>
    </row>
    <row r="4874" spans="3:10" x14ac:dyDescent="0.25">
      <c r="C4874" s="1"/>
      <c r="D4874" s="1"/>
      <c r="E4874" s="1"/>
      <c r="G4874" s="1"/>
      <c r="H4874" s="1"/>
      <c r="I4874" s="1"/>
      <c r="J4874" s="1"/>
    </row>
    <row r="4875" spans="3:10" x14ac:dyDescent="0.25">
      <c r="C4875" s="1"/>
      <c r="D4875" s="1"/>
      <c r="E4875" s="1"/>
      <c r="G4875" s="1"/>
      <c r="H4875" s="1"/>
      <c r="I4875" s="1"/>
      <c r="J4875" s="1"/>
    </row>
    <row r="4876" spans="3:10" x14ac:dyDescent="0.25">
      <c r="C4876" s="1"/>
      <c r="D4876" s="1"/>
      <c r="E4876" s="1"/>
      <c r="G4876" s="1"/>
      <c r="H4876" s="1"/>
      <c r="I4876" s="1"/>
      <c r="J4876" s="1"/>
    </row>
    <row r="4877" spans="3:10" x14ac:dyDescent="0.25">
      <c r="C4877" s="1"/>
      <c r="D4877" s="1"/>
      <c r="E4877" s="1"/>
      <c r="G4877" s="1"/>
      <c r="H4877" s="1"/>
      <c r="I4877" s="1"/>
      <c r="J4877" s="1"/>
    </row>
    <row r="4878" spans="3:10" x14ac:dyDescent="0.25">
      <c r="C4878" s="1"/>
      <c r="D4878" s="1"/>
      <c r="E4878" s="1"/>
      <c r="G4878" s="1"/>
      <c r="H4878" s="1"/>
      <c r="I4878" s="1"/>
      <c r="J4878" s="1"/>
    </row>
    <row r="4879" spans="3:10" x14ac:dyDescent="0.25">
      <c r="C4879" s="1"/>
      <c r="D4879" s="1"/>
      <c r="E4879" s="1"/>
      <c r="G4879" s="1"/>
      <c r="H4879" s="1"/>
      <c r="I4879" s="1"/>
      <c r="J4879" s="1"/>
    </row>
    <row r="4880" spans="3:10" x14ac:dyDescent="0.25">
      <c r="C4880" s="1"/>
      <c r="D4880" s="1"/>
      <c r="E4880" s="1"/>
      <c r="G4880" s="1"/>
      <c r="H4880" s="1"/>
      <c r="I4880" s="1"/>
      <c r="J4880" s="1"/>
    </row>
    <row r="4881" spans="3:10" x14ac:dyDescent="0.25">
      <c r="C4881" s="1"/>
      <c r="D4881" s="1"/>
      <c r="E4881" s="1"/>
      <c r="G4881" s="1"/>
      <c r="H4881" s="1"/>
      <c r="I4881" s="1"/>
      <c r="J4881" s="1"/>
    </row>
    <row r="4882" spans="3:10" x14ac:dyDescent="0.25">
      <c r="C4882" s="1"/>
      <c r="D4882" s="1"/>
      <c r="E4882" s="1"/>
      <c r="G4882" s="1"/>
      <c r="H4882" s="1"/>
      <c r="I4882" s="1"/>
      <c r="J4882" s="1"/>
    </row>
    <row r="4883" spans="3:10" x14ac:dyDescent="0.25">
      <c r="C4883" s="1"/>
      <c r="D4883" s="1"/>
      <c r="E4883" s="1"/>
      <c r="G4883" s="1"/>
      <c r="H4883" s="1"/>
      <c r="I4883" s="1"/>
      <c r="J4883" s="1"/>
    </row>
    <row r="4884" spans="3:10" x14ac:dyDescent="0.25">
      <c r="C4884" s="1"/>
      <c r="D4884" s="1"/>
      <c r="E4884" s="1"/>
      <c r="G4884" s="1"/>
      <c r="H4884" s="1"/>
      <c r="I4884" s="1"/>
      <c r="J4884" s="1"/>
    </row>
    <row r="4885" spans="3:10" x14ac:dyDescent="0.25">
      <c r="C4885" s="1"/>
      <c r="D4885" s="1"/>
      <c r="E4885" s="1"/>
      <c r="G4885" s="1"/>
      <c r="H4885" s="1"/>
      <c r="I4885" s="1"/>
      <c r="J4885" s="1"/>
    </row>
    <row r="4886" spans="3:10" x14ac:dyDescent="0.25">
      <c r="C4886" s="1"/>
      <c r="D4886" s="1"/>
      <c r="E4886" s="1"/>
      <c r="G4886" s="1"/>
      <c r="H4886" s="1"/>
      <c r="I4886" s="1"/>
      <c r="J4886" s="1"/>
    </row>
    <row r="4887" spans="3:10" x14ac:dyDescent="0.25">
      <c r="C4887" s="1"/>
      <c r="D4887" s="1"/>
      <c r="E4887" s="1"/>
      <c r="G4887" s="1"/>
      <c r="H4887" s="1"/>
      <c r="I4887" s="1"/>
      <c r="J4887" s="1"/>
    </row>
    <row r="4888" spans="3:10" x14ac:dyDescent="0.25">
      <c r="C4888" s="1"/>
      <c r="D4888" s="1"/>
      <c r="E4888" s="1"/>
      <c r="G4888" s="1"/>
      <c r="H4888" s="1"/>
      <c r="I4888" s="1"/>
      <c r="J4888" s="1"/>
    </row>
    <row r="4889" spans="3:10" x14ac:dyDescent="0.25">
      <c r="C4889" s="1"/>
      <c r="D4889" s="1"/>
      <c r="E4889" s="1"/>
      <c r="G4889" s="1"/>
      <c r="H4889" s="1"/>
      <c r="I4889" s="1"/>
      <c r="J4889" s="1"/>
    </row>
    <row r="4890" spans="3:10" x14ac:dyDescent="0.25">
      <c r="C4890" s="1"/>
      <c r="D4890" s="1"/>
      <c r="E4890" s="1"/>
      <c r="G4890" s="1"/>
      <c r="H4890" s="1"/>
      <c r="I4890" s="1"/>
      <c r="J4890" s="1"/>
    </row>
    <row r="4891" spans="3:10" x14ac:dyDescent="0.25">
      <c r="C4891" s="1"/>
      <c r="D4891" s="1"/>
      <c r="E4891" s="1"/>
      <c r="G4891" s="1"/>
      <c r="H4891" s="1"/>
      <c r="I4891" s="1"/>
      <c r="J4891" s="1"/>
    </row>
    <row r="4892" spans="3:10" x14ac:dyDescent="0.25">
      <c r="C4892" s="1"/>
      <c r="D4892" s="1"/>
      <c r="E4892" s="1"/>
      <c r="G4892" s="1"/>
      <c r="H4892" s="1"/>
      <c r="I4892" s="1"/>
      <c r="J4892" s="1"/>
    </row>
    <row r="4893" spans="3:10" x14ac:dyDescent="0.25">
      <c r="C4893" s="1"/>
      <c r="D4893" s="1"/>
      <c r="E4893" s="1"/>
      <c r="G4893" s="1"/>
      <c r="H4893" s="1"/>
      <c r="I4893" s="1"/>
      <c r="J4893" s="1"/>
    </row>
    <row r="4894" spans="3:10" x14ac:dyDescent="0.25">
      <c r="C4894" s="1"/>
      <c r="D4894" s="1"/>
      <c r="E4894" s="1"/>
      <c r="G4894" s="1"/>
      <c r="H4894" s="1"/>
      <c r="I4894" s="1"/>
      <c r="J4894" s="1"/>
    </row>
    <row r="4895" spans="3:10" x14ac:dyDescent="0.25">
      <c r="C4895" s="1"/>
      <c r="D4895" s="1"/>
      <c r="E4895" s="1"/>
      <c r="G4895" s="1"/>
      <c r="H4895" s="1"/>
      <c r="I4895" s="1"/>
      <c r="J4895" s="1"/>
    </row>
    <row r="4896" spans="3:10" x14ac:dyDescent="0.25">
      <c r="C4896" s="1"/>
      <c r="D4896" s="1"/>
      <c r="E4896" s="1"/>
      <c r="G4896" s="1"/>
      <c r="H4896" s="1"/>
      <c r="I4896" s="1"/>
      <c r="J4896" s="1"/>
    </row>
    <row r="4897" spans="3:10" x14ac:dyDescent="0.25">
      <c r="C4897" s="1"/>
      <c r="D4897" s="1"/>
      <c r="E4897" s="1"/>
      <c r="G4897" s="1"/>
      <c r="H4897" s="1"/>
      <c r="I4897" s="1"/>
      <c r="J4897" s="1"/>
    </row>
    <row r="4898" spans="3:10" x14ac:dyDescent="0.25">
      <c r="C4898" s="1"/>
      <c r="D4898" s="1"/>
      <c r="E4898" s="1"/>
      <c r="G4898" s="1"/>
      <c r="H4898" s="1"/>
      <c r="I4898" s="1"/>
      <c r="J4898" s="1"/>
    </row>
    <row r="4899" spans="3:10" x14ac:dyDescent="0.25">
      <c r="C4899" s="1"/>
      <c r="D4899" s="1"/>
      <c r="E4899" s="1"/>
      <c r="G4899" s="1"/>
      <c r="H4899" s="1"/>
      <c r="I4899" s="1"/>
      <c r="J4899" s="1"/>
    </row>
    <row r="4900" spans="3:10" x14ac:dyDescent="0.25">
      <c r="C4900" s="1"/>
      <c r="D4900" s="1"/>
      <c r="E4900" s="1"/>
      <c r="G4900" s="1"/>
      <c r="H4900" s="1"/>
      <c r="I4900" s="1"/>
      <c r="J4900" s="1"/>
    </row>
    <row r="4901" spans="3:10" x14ac:dyDescent="0.25">
      <c r="C4901" s="1"/>
      <c r="D4901" s="1"/>
      <c r="E4901" s="1"/>
      <c r="G4901" s="1"/>
      <c r="H4901" s="1"/>
      <c r="I4901" s="1"/>
      <c r="J4901" s="1"/>
    </row>
    <row r="4902" spans="3:10" x14ac:dyDescent="0.25">
      <c r="C4902" s="1"/>
      <c r="D4902" s="1"/>
      <c r="E4902" s="1"/>
      <c r="G4902" s="1"/>
      <c r="H4902" s="1"/>
      <c r="I4902" s="1"/>
      <c r="J4902" s="1"/>
    </row>
    <row r="4903" spans="3:10" x14ac:dyDescent="0.25">
      <c r="C4903" s="1"/>
      <c r="D4903" s="1"/>
      <c r="E4903" s="1"/>
      <c r="G4903" s="1"/>
      <c r="H4903" s="1"/>
      <c r="I4903" s="1"/>
      <c r="J4903" s="1"/>
    </row>
    <row r="4904" spans="3:10" x14ac:dyDescent="0.25">
      <c r="C4904" s="1"/>
      <c r="D4904" s="1"/>
      <c r="E4904" s="1"/>
      <c r="G4904" s="1"/>
      <c r="H4904" s="1"/>
      <c r="I4904" s="1"/>
      <c r="J4904" s="1"/>
    </row>
    <row r="4905" spans="3:10" x14ac:dyDescent="0.25">
      <c r="C4905" s="1"/>
      <c r="D4905" s="1"/>
      <c r="E4905" s="1"/>
      <c r="G4905" s="1"/>
      <c r="H4905" s="1"/>
      <c r="I4905" s="1"/>
      <c r="J4905" s="1"/>
    </row>
    <row r="4906" spans="3:10" x14ac:dyDescent="0.25">
      <c r="C4906" s="1"/>
      <c r="D4906" s="1"/>
      <c r="E4906" s="1"/>
      <c r="G4906" s="1"/>
      <c r="H4906" s="1"/>
      <c r="I4906" s="1"/>
      <c r="J4906" s="1"/>
    </row>
    <row r="4907" spans="3:10" x14ac:dyDescent="0.25">
      <c r="C4907" s="1"/>
      <c r="D4907" s="1"/>
      <c r="E4907" s="1"/>
      <c r="G4907" s="1"/>
      <c r="H4907" s="1"/>
      <c r="I4907" s="1"/>
      <c r="J4907" s="1"/>
    </row>
    <row r="4908" spans="3:10" x14ac:dyDescent="0.25">
      <c r="C4908" s="1"/>
      <c r="D4908" s="1"/>
      <c r="E4908" s="1"/>
      <c r="G4908" s="1"/>
      <c r="H4908" s="1"/>
      <c r="I4908" s="1"/>
      <c r="J4908" s="1"/>
    </row>
    <row r="4909" spans="3:10" x14ac:dyDescent="0.25">
      <c r="C4909" s="1"/>
      <c r="D4909" s="1"/>
      <c r="E4909" s="1"/>
      <c r="G4909" s="1"/>
      <c r="H4909" s="1"/>
      <c r="I4909" s="1"/>
      <c r="J4909" s="1"/>
    </row>
    <row r="4910" spans="3:10" x14ac:dyDescent="0.25">
      <c r="C4910" s="1"/>
      <c r="D4910" s="1"/>
      <c r="E4910" s="1"/>
      <c r="G4910" s="1"/>
      <c r="H4910" s="1"/>
      <c r="I4910" s="1"/>
      <c r="J4910" s="1"/>
    </row>
    <row r="4911" spans="3:10" x14ac:dyDescent="0.25">
      <c r="C4911" s="1"/>
      <c r="D4911" s="1"/>
      <c r="E4911" s="1"/>
      <c r="G4911" s="1"/>
      <c r="H4911" s="1"/>
      <c r="I4911" s="1"/>
      <c r="J4911" s="1"/>
    </row>
    <row r="4912" spans="3:10" x14ac:dyDescent="0.25">
      <c r="C4912" s="1"/>
      <c r="D4912" s="1"/>
      <c r="E4912" s="1"/>
      <c r="G4912" s="1"/>
      <c r="H4912" s="1"/>
      <c r="I4912" s="1"/>
      <c r="J4912" s="1"/>
    </row>
    <row r="4913" spans="3:10" x14ac:dyDescent="0.25">
      <c r="C4913" s="1"/>
      <c r="D4913" s="1"/>
      <c r="E4913" s="1"/>
      <c r="G4913" s="1"/>
      <c r="H4913" s="1"/>
      <c r="I4913" s="1"/>
      <c r="J4913" s="1"/>
    </row>
    <row r="4914" spans="3:10" x14ac:dyDescent="0.25">
      <c r="C4914" s="1"/>
      <c r="D4914" s="1"/>
      <c r="E4914" s="1"/>
      <c r="G4914" s="1"/>
      <c r="H4914" s="1"/>
      <c r="I4914" s="1"/>
      <c r="J4914" s="1"/>
    </row>
    <row r="4915" spans="3:10" x14ac:dyDescent="0.25">
      <c r="C4915" s="1"/>
      <c r="D4915" s="1"/>
      <c r="E4915" s="1"/>
      <c r="G4915" s="1"/>
      <c r="H4915" s="1"/>
      <c r="I4915" s="1"/>
      <c r="J4915" s="1"/>
    </row>
    <row r="4916" spans="3:10" x14ac:dyDescent="0.25">
      <c r="C4916" s="1"/>
      <c r="D4916" s="1"/>
      <c r="E4916" s="1"/>
      <c r="G4916" s="1"/>
      <c r="H4916" s="1"/>
      <c r="I4916" s="1"/>
      <c r="J4916" s="1"/>
    </row>
    <row r="4917" spans="3:10" x14ac:dyDescent="0.25">
      <c r="C4917" s="1"/>
      <c r="D4917" s="1"/>
      <c r="E4917" s="1"/>
      <c r="G4917" s="1"/>
      <c r="H4917" s="1"/>
      <c r="I4917" s="1"/>
      <c r="J4917" s="1"/>
    </row>
    <row r="4918" spans="3:10" x14ac:dyDescent="0.25">
      <c r="C4918" s="1"/>
      <c r="D4918" s="1"/>
      <c r="E4918" s="1"/>
      <c r="G4918" s="1"/>
      <c r="H4918" s="1"/>
      <c r="I4918" s="1"/>
      <c r="J4918" s="1"/>
    </row>
    <row r="4919" spans="3:10" x14ac:dyDescent="0.25">
      <c r="C4919" s="1"/>
      <c r="D4919" s="1"/>
      <c r="E4919" s="1"/>
      <c r="G4919" s="1"/>
      <c r="H4919" s="1"/>
      <c r="I4919" s="1"/>
      <c r="J4919" s="1"/>
    </row>
    <row r="4920" spans="3:10" x14ac:dyDescent="0.25">
      <c r="C4920" s="1"/>
      <c r="D4920" s="1"/>
      <c r="E4920" s="1"/>
      <c r="G4920" s="1"/>
      <c r="H4920" s="1"/>
      <c r="I4920" s="1"/>
      <c r="J4920" s="1"/>
    </row>
    <row r="4921" spans="3:10" x14ac:dyDescent="0.25">
      <c r="C4921" s="1"/>
      <c r="D4921" s="1"/>
      <c r="E4921" s="1"/>
      <c r="G4921" s="1"/>
      <c r="H4921" s="1"/>
      <c r="I4921" s="1"/>
      <c r="J4921" s="1"/>
    </row>
    <row r="4922" spans="3:10" x14ac:dyDescent="0.25">
      <c r="C4922" s="1"/>
      <c r="D4922" s="1"/>
      <c r="E4922" s="1"/>
      <c r="G4922" s="1"/>
      <c r="H4922" s="1"/>
      <c r="I4922" s="1"/>
      <c r="J4922" s="1"/>
    </row>
    <row r="4923" spans="3:10" x14ac:dyDescent="0.25">
      <c r="C4923" s="1"/>
      <c r="D4923" s="1"/>
      <c r="E4923" s="1"/>
      <c r="G4923" s="1"/>
      <c r="H4923" s="1"/>
      <c r="I4923" s="1"/>
      <c r="J4923" s="1"/>
    </row>
    <row r="4924" spans="3:10" x14ac:dyDescent="0.25">
      <c r="C4924" s="1"/>
      <c r="D4924" s="1"/>
      <c r="E4924" s="1"/>
      <c r="G4924" s="1"/>
      <c r="H4924" s="1"/>
      <c r="I4924" s="1"/>
      <c r="J4924" s="1"/>
    </row>
    <row r="4925" spans="3:10" x14ac:dyDescent="0.25">
      <c r="C4925" s="1"/>
      <c r="D4925" s="1"/>
      <c r="E4925" s="1"/>
      <c r="G4925" s="1"/>
      <c r="H4925" s="1"/>
      <c r="I4925" s="1"/>
      <c r="J4925" s="1"/>
    </row>
    <row r="4926" spans="3:10" x14ac:dyDescent="0.25">
      <c r="C4926" s="1"/>
      <c r="D4926" s="1"/>
      <c r="E4926" s="1"/>
      <c r="G4926" s="1"/>
      <c r="H4926" s="1"/>
      <c r="I4926" s="1"/>
      <c r="J4926" s="1"/>
    </row>
    <row r="4927" spans="3:10" x14ac:dyDescent="0.25">
      <c r="C4927" s="1"/>
      <c r="D4927" s="1"/>
      <c r="E4927" s="1"/>
      <c r="G4927" s="1"/>
      <c r="H4927" s="1"/>
      <c r="I4927" s="1"/>
      <c r="J4927" s="1"/>
    </row>
    <row r="4928" spans="3:10" x14ac:dyDescent="0.25">
      <c r="C4928" s="1"/>
      <c r="D4928" s="1"/>
      <c r="E4928" s="1"/>
      <c r="G4928" s="1"/>
      <c r="H4928" s="1"/>
      <c r="I4928" s="1"/>
      <c r="J4928" s="1"/>
    </row>
    <row r="4929" spans="3:10" x14ac:dyDescent="0.25">
      <c r="C4929" s="1"/>
      <c r="D4929" s="1"/>
      <c r="E4929" s="1"/>
      <c r="G4929" s="1"/>
      <c r="H4929" s="1"/>
      <c r="I4929" s="1"/>
      <c r="J4929" s="1"/>
    </row>
    <row r="4930" spans="3:10" x14ac:dyDescent="0.25">
      <c r="C4930" s="1"/>
      <c r="D4930" s="1"/>
      <c r="E4930" s="1"/>
      <c r="G4930" s="1"/>
      <c r="H4930" s="1"/>
      <c r="I4930" s="1"/>
      <c r="J4930" s="1"/>
    </row>
    <row r="4931" spans="3:10" x14ac:dyDescent="0.25">
      <c r="C4931" s="1"/>
      <c r="D4931" s="1"/>
      <c r="E4931" s="1"/>
      <c r="G4931" s="1"/>
      <c r="H4931" s="1"/>
      <c r="I4931" s="1"/>
      <c r="J4931" s="1"/>
    </row>
    <row r="4932" spans="3:10" x14ac:dyDescent="0.25">
      <c r="C4932" s="1"/>
      <c r="D4932" s="1"/>
      <c r="E4932" s="1"/>
      <c r="G4932" s="1"/>
      <c r="H4932" s="1"/>
      <c r="I4932" s="1"/>
      <c r="J4932" s="1"/>
    </row>
    <row r="4933" spans="3:10" x14ac:dyDescent="0.25">
      <c r="C4933" s="1"/>
      <c r="D4933" s="1"/>
      <c r="E4933" s="1"/>
      <c r="G4933" s="1"/>
      <c r="H4933" s="1"/>
      <c r="I4933" s="1"/>
      <c r="J4933" s="1"/>
    </row>
    <row r="4934" spans="3:10" x14ac:dyDescent="0.25">
      <c r="C4934" s="1"/>
      <c r="D4934" s="1"/>
      <c r="E4934" s="1"/>
      <c r="G4934" s="1"/>
      <c r="H4934" s="1"/>
      <c r="I4934" s="1"/>
      <c r="J4934" s="1"/>
    </row>
    <row r="4935" spans="3:10" x14ac:dyDescent="0.25">
      <c r="C4935" s="1"/>
      <c r="D4935" s="1"/>
      <c r="E4935" s="1"/>
      <c r="G4935" s="1"/>
      <c r="H4935" s="1"/>
      <c r="I4935" s="1"/>
      <c r="J4935" s="1"/>
    </row>
    <row r="4936" spans="3:10" x14ac:dyDescent="0.25">
      <c r="C4936" s="1"/>
      <c r="D4936" s="1"/>
      <c r="E4936" s="1"/>
      <c r="G4936" s="1"/>
      <c r="H4936" s="1"/>
      <c r="I4936" s="1"/>
      <c r="J4936" s="1"/>
    </row>
    <row r="4937" spans="3:10" x14ac:dyDescent="0.25">
      <c r="C4937" s="1"/>
      <c r="D4937" s="1"/>
      <c r="E4937" s="1"/>
      <c r="G4937" s="1"/>
      <c r="H4937" s="1"/>
      <c r="I4937" s="1"/>
      <c r="J4937" s="1"/>
    </row>
    <row r="4938" spans="3:10" x14ac:dyDescent="0.25">
      <c r="C4938" s="1"/>
      <c r="D4938" s="1"/>
      <c r="E4938" s="1"/>
      <c r="G4938" s="1"/>
      <c r="H4938" s="1"/>
      <c r="I4938" s="1"/>
      <c r="J4938" s="1"/>
    </row>
    <row r="4939" spans="3:10" x14ac:dyDescent="0.25">
      <c r="C4939" s="1"/>
      <c r="D4939" s="1"/>
      <c r="E4939" s="1"/>
      <c r="G4939" s="1"/>
      <c r="H4939" s="1"/>
      <c r="I4939" s="1"/>
      <c r="J4939" s="1"/>
    </row>
    <row r="4940" spans="3:10" x14ac:dyDescent="0.25">
      <c r="C4940" s="1"/>
      <c r="D4940" s="1"/>
      <c r="E4940" s="1"/>
      <c r="G4940" s="1"/>
      <c r="H4940" s="1"/>
      <c r="I4940" s="1"/>
      <c r="J4940" s="1"/>
    </row>
    <row r="4941" spans="3:10" x14ac:dyDescent="0.25">
      <c r="C4941" s="1"/>
      <c r="D4941" s="1"/>
      <c r="E4941" s="1"/>
      <c r="G4941" s="1"/>
      <c r="H4941" s="1"/>
      <c r="I4941" s="1"/>
      <c r="J4941" s="1"/>
    </row>
    <row r="4942" spans="3:10" x14ac:dyDescent="0.25">
      <c r="C4942" s="1"/>
      <c r="D4942" s="1"/>
      <c r="E4942" s="1"/>
      <c r="G4942" s="1"/>
      <c r="H4942" s="1"/>
      <c r="I4942" s="1"/>
      <c r="J4942" s="1"/>
    </row>
    <row r="4943" spans="3:10" x14ac:dyDescent="0.25">
      <c r="C4943" s="1"/>
      <c r="D4943" s="1"/>
      <c r="E4943" s="1"/>
      <c r="G4943" s="1"/>
      <c r="H4943" s="1"/>
      <c r="I4943" s="1"/>
      <c r="J4943" s="1"/>
    </row>
    <row r="4944" spans="3:10" x14ac:dyDescent="0.25">
      <c r="C4944" s="1"/>
      <c r="D4944" s="1"/>
      <c r="E4944" s="1"/>
      <c r="G4944" s="1"/>
      <c r="H4944" s="1"/>
      <c r="I4944" s="1"/>
      <c r="J4944" s="1"/>
    </row>
    <row r="4945" spans="3:10" x14ac:dyDescent="0.25">
      <c r="C4945" s="1"/>
      <c r="D4945" s="1"/>
      <c r="E4945" s="1"/>
      <c r="G4945" s="1"/>
      <c r="H4945" s="1"/>
      <c r="I4945" s="1"/>
      <c r="J4945" s="1"/>
    </row>
    <row r="4946" spans="3:10" x14ac:dyDescent="0.25">
      <c r="C4946" s="1"/>
      <c r="D4946" s="1"/>
      <c r="E4946" s="1"/>
      <c r="G4946" s="1"/>
      <c r="H4946" s="1"/>
      <c r="I4946" s="1"/>
      <c r="J4946" s="1"/>
    </row>
    <row r="4947" spans="3:10" x14ac:dyDescent="0.25">
      <c r="C4947" s="1"/>
      <c r="D4947" s="1"/>
      <c r="E4947" s="1"/>
      <c r="G4947" s="1"/>
      <c r="H4947" s="1"/>
      <c r="I4947" s="1"/>
      <c r="J4947" s="1"/>
    </row>
    <row r="4948" spans="3:10" x14ac:dyDescent="0.25">
      <c r="C4948" s="1"/>
      <c r="D4948" s="1"/>
      <c r="E4948" s="1"/>
      <c r="G4948" s="1"/>
      <c r="H4948" s="1"/>
      <c r="I4948" s="1"/>
      <c r="J4948" s="1"/>
    </row>
    <row r="4949" spans="3:10" x14ac:dyDescent="0.25">
      <c r="C4949" s="1"/>
      <c r="D4949" s="1"/>
      <c r="E4949" s="1"/>
      <c r="G4949" s="1"/>
      <c r="H4949" s="1"/>
      <c r="I4949" s="1"/>
      <c r="J4949" s="1"/>
    </row>
    <row r="4950" spans="3:10" x14ac:dyDescent="0.25">
      <c r="C4950" s="1"/>
      <c r="D4950" s="1"/>
      <c r="E4950" s="1"/>
      <c r="G4950" s="1"/>
      <c r="H4950" s="1"/>
      <c r="I4950" s="1"/>
      <c r="J4950" s="1"/>
    </row>
    <row r="4951" spans="3:10" x14ac:dyDescent="0.25">
      <c r="C4951" s="1"/>
      <c r="D4951" s="1"/>
      <c r="E4951" s="1"/>
      <c r="G4951" s="1"/>
      <c r="H4951" s="1"/>
      <c r="I4951" s="1"/>
      <c r="J4951" s="1"/>
    </row>
    <row r="4952" spans="3:10" x14ac:dyDescent="0.25">
      <c r="C4952" s="1"/>
      <c r="D4952" s="1"/>
      <c r="E4952" s="1"/>
      <c r="G4952" s="1"/>
      <c r="H4952" s="1"/>
      <c r="I4952" s="1"/>
      <c r="J4952" s="1"/>
    </row>
    <row r="4953" spans="3:10" x14ac:dyDescent="0.25">
      <c r="C4953" s="1"/>
      <c r="D4953" s="1"/>
      <c r="E4953" s="1"/>
      <c r="G4953" s="1"/>
      <c r="H4953" s="1"/>
      <c r="I4953" s="1"/>
      <c r="J4953" s="1"/>
    </row>
    <row r="4954" spans="3:10" x14ac:dyDescent="0.25">
      <c r="C4954" s="1"/>
      <c r="D4954" s="1"/>
      <c r="E4954" s="1"/>
      <c r="G4954" s="1"/>
      <c r="H4954" s="1"/>
      <c r="I4954" s="1"/>
      <c r="J4954" s="1"/>
    </row>
    <row r="4955" spans="3:10" x14ac:dyDescent="0.25">
      <c r="C4955" s="1"/>
      <c r="D4955" s="1"/>
      <c r="E4955" s="1"/>
      <c r="G4955" s="1"/>
      <c r="H4955" s="1"/>
      <c r="I4955" s="1"/>
      <c r="J4955" s="1"/>
    </row>
    <row r="4956" spans="3:10" x14ac:dyDescent="0.25">
      <c r="C4956" s="1"/>
      <c r="D4956" s="1"/>
      <c r="E4956" s="1"/>
      <c r="G4956" s="1"/>
      <c r="H4956" s="1"/>
      <c r="I4956" s="1"/>
      <c r="J4956" s="1"/>
    </row>
    <row r="4957" spans="3:10" x14ac:dyDescent="0.25">
      <c r="C4957" s="1"/>
      <c r="D4957" s="1"/>
      <c r="E4957" s="1"/>
      <c r="G4957" s="1"/>
      <c r="H4957" s="1"/>
      <c r="I4957" s="1"/>
      <c r="J4957" s="1"/>
    </row>
    <row r="4958" spans="3:10" x14ac:dyDescent="0.25">
      <c r="C4958" s="1"/>
      <c r="D4958" s="1"/>
      <c r="E4958" s="1"/>
      <c r="G4958" s="1"/>
      <c r="H4958" s="1"/>
      <c r="I4958" s="1"/>
      <c r="J4958" s="1"/>
    </row>
    <row r="4959" spans="3:10" x14ac:dyDescent="0.25">
      <c r="C4959" s="1"/>
      <c r="D4959" s="1"/>
      <c r="E4959" s="1"/>
      <c r="G4959" s="1"/>
      <c r="H4959" s="1"/>
      <c r="I4959" s="1"/>
      <c r="J4959" s="1"/>
    </row>
    <row r="4960" spans="3:10" x14ac:dyDescent="0.25">
      <c r="C4960" s="1"/>
      <c r="D4960" s="1"/>
      <c r="E4960" s="1"/>
      <c r="G4960" s="1"/>
      <c r="H4960" s="1"/>
      <c r="I4960" s="1"/>
      <c r="J4960" s="1"/>
    </row>
    <row r="4961" spans="3:10" x14ac:dyDescent="0.25">
      <c r="C4961" s="1"/>
      <c r="D4961" s="1"/>
      <c r="E4961" s="1"/>
      <c r="G4961" s="1"/>
      <c r="H4961" s="1"/>
      <c r="I4961" s="1"/>
      <c r="J4961" s="1"/>
    </row>
    <row r="4962" spans="3:10" x14ac:dyDescent="0.25">
      <c r="C4962" s="1"/>
      <c r="D4962" s="1"/>
      <c r="E4962" s="1"/>
      <c r="G4962" s="1"/>
      <c r="H4962" s="1"/>
      <c r="I4962" s="1"/>
      <c r="J4962" s="1"/>
    </row>
    <row r="4963" spans="3:10" x14ac:dyDescent="0.25">
      <c r="C4963" s="1"/>
      <c r="D4963" s="1"/>
      <c r="E4963" s="1"/>
      <c r="G4963" s="1"/>
      <c r="H4963" s="1"/>
      <c r="I4963" s="1"/>
      <c r="J4963" s="1"/>
    </row>
    <row r="4964" spans="3:10" x14ac:dyDescent="0.25">
      <c r="C4964" s="1"/>
      <c r="D4964" s="1"/>
      <c r="E4964" s="1"/>
      <c r="G4964" s="1"/>
      <c r="H4964" s="1"/>
      <c r="I4964" s="1"/>
      <c r="J4964" s="1"/>
    </row>
    <row r="4965" spans="3:10" x14ac:dyDescent="0.25">
      <c r="C4965" s="1"/>
      <c r="D4965" s="1"/>
      <c r="E4965" s="1"/>
      <c r="G4965" s="1"/>
      <c r="H4965" s="1"/>
      <c r="I4965" s="1"/>
      <c r="J4965" s="1"/>
    </row>
    <row r="4966" spans="3:10" x14ac:dyDescent="0.25">
      <c r="C4966" s="1"/>
      <c r="D4966" s="1"/>
      <c r="E4966" s="1"/>
      <c r="G4966" s="1"/>
      <c r="H4966" s="1"/>
      <c r="I4966" s="1"/>
      <c r="J4966" s="1"/>
    </row>
    <row r="4967" spans="3:10" x14ac:dyDescent="0.25">
      <c r="C4967" s="1"/>
      <c r="D4967" s="1"/>
      <c r="E4967" s="1"/>
      <c r="G4967" s="1"/>
      <c r="H4967" s="1"/>
      <c r="I4967" s="1"/>
      <c r="J4967" s="1"/>
    </row>
    <row r="4968" spans="3:10" x14ac:dyDescent="0.25">
      <c r="C4968" s="1"/>
      <c r="D4968" s="1"/>
      <c r="E4968" s="1"/>
      <c r="G4968" s="1"/>
      <c r="H4968" s="1"/>
      <c r="I4968" s="1"/>
      <c r="J4968" s="1"/>
    </row>
    <row r="4969" spans="3:10" x14ac:dyDescent="0.25">
      <c r="C4969" s="1"/>
      <c r="D4969" s="1"/>
      <c r="E4969" s="1"/>
      <c r="G4969" s="1"/>
      <c r="H4969" s="1"/>
      <c r="I4969" s="1"/>
      <c r="J4969" s="1"/>
    </row>
    <row r="4970" spans="3:10" x14ac:dyDescent="0.25">
      <c r="C4970" s="1"/>
      <c r="D4970" s="1"/>
      <c r="E4970" s="1"/>
      <c r="G4970" s="1"/>
      <c r="H4970" s="1"/>
      <c r="I4970" s="1"/>
      <c r="J4970" s="1"/>
    </row>
    <row r="4971" spans="3:10" x14ac:dyDescent="0.25">
      <c r="C4971" s="1"/>
      <c r="D4971" s="1"/>
      <c r="E4971" s="1"/>
      <c r="G4971" s="1"/>
      <c r="H4971" s="1"/>
      <c r="I4971" s="1"/>
      <c r="J4971" s="1"/>
    </row>
    <row r="4972" spans="3:10" x14ac:dyDescent="0.25">
      <c r="C4972" s="1"/>
      <c r="D4972" s="1"/>
      <c r="E4972" s="1"/>
      <c r="G4972" s="1"/>
      <c r="H4972" s="1"/>
      <c r="I4972" s="1"/>
      <c r="J4972" s="1"/>
    </row>
    <row r="4973" spans="3:10" x14ac:dyDescent="0.25">
      <c r="C4973" s="1"/>
      <c r="D4973" s="1"/>
      <c r="E4973" s="1"/>
      <c r="G4973" s="1"/>
      <c r="H4973" s="1"/>
      <c r="I4973" s="1"/>
      <c r="J4973" s="1"/>
    </row>
    <row r="4974" spans="3:10" x14ac:dyDescent="0.25">
      <c r="C4974" s="1"/>
      <c r="D4974" s="1"/>
      <c r="E4974" s="1"/>
      <c r="G4974" s="1"/>
      <c r="H4974" s="1"/>
      <c r="I4974" s="1"/>
      <c r="J4974" s="1"/>
    </row>
    <row r="4975" spans="3:10" x14ac:dyDescent="0.25">
      <c r="C4975" s="1"/>
      <c r="D4975" s="1"/>
      <c r="E4975" s="1"/>
      <c r="G4975" s="1"/>
      <c r="H4975" s="1"/>
      <c r="I4975" s="1"/>
      <c r="J4975" s="1"/>
    </row>
    <row r="4976" spans="3:10" x14ac:dyDescent="0.25">
      <c r="C4976" s="1"/>
      <c r="D4976" s="1"/>
      <c r="E4976" s="1"/>
      <c r="G4976" s="1"/>
      <c r="H4976" s="1"/>
      <c r="I4976" s="1"/>
      <c r="J4976" s="1"/>
    </row>
    <row r="4977" spans="3:10" x14ac:dyDescent="0.25">
      <c r="C4977" s="1"/>
      <c r="D4977" s="1"/>
      <c r="E4977" s="1"/>
      <c r="G4977" s="1"/>
      <c r="H4977" s="1"/>
      <c r="I4977" s="1"/>
      <c r="J4977" s="1"/>
    </row>
    <row r="4978" spans="3:10" x14ac:dyDescent="0.25">
      <c r="C4978" s="1"/>
      <c r="D4978" s="1"/>
      <c r="E4978" s="1"/>
      <c r="G4978" s="1"/>
      <c r="H4978" s="1"/>
      <c r="I4978" s="1"/>
      <c r="J4978" s="1"/>
    </row>
    <row r="4979" spans="3:10" x14ac:dyDescent="0.25">
      <c r="C4979" s="1"/>
      <c r="D4979" s="1"/>
      <c r="E4979" s="1"/>
      <c r="G4979" s="1"/>
      <c r="H4979" s="1"/>
      <c r="I4979" s="1"/>
      <c r="J4979" s="1"/>
    </row>
    <row r="4980" spans="3:10" x14ac:dyDescent="0.25">
      <c r="C4980" s="1"/>
      <c r="D4980" s="1"/>
      <c r="E4980" s="1"/>
      <c r="G4980" s="1"/>
      <c r="H4980" s="1"/>
      <c r="I4980" s="1"/>
      <c r="J4980" s="1"/>
    </row>
    <row r="4981" spans="3:10" x14ac:dyDescent="0.25">
      <c r="C4981" s="1"/>
      <c r="D4981" s="1"/>
      <c r="E4981" s="1"/>
      <c r="G4981" s="1"/>
      <c r="H4981" s="1"/>
      <c r="I4981" s="1"/>
      <c r="J4981" s="1"/>
    </row>
    <row r="4982" spans="3:10" x14ac:dyDescent="0.25">
      <c r="C4982" s="1"/>
      <c r="D4982" s="1"/>
      <c r="E4982" s="1"/>
      <c r="G4982" s="1"/>
      <c r="H4982" s="1"/>
      <c r="I4982" s="1"/>
      <c r="J4982" s="1"/>
    </row>
    <row r="4983" spans="3:10" x14ac:dyDescent="0.25">
      <c r="C4983" s="1"/>
      <c r="D4983" s="1"/>
      <c r="E4983" s="1"/>
      <c r="G4983" s="1"/>
      <c r="H4983" s="1"/>
      <c r="I4983" s="1"/>
      <c r="J4983" s="1"/>
    </row>
    <row r="4984" spans="3:10" x14ac:dyDescent="0.25">
      <c r="C4984" s="1"/>
      <c r="D4984" s="1"/>
      <c r="E4984" s="1"/>
      <c r="G4984" s="1"/>
      <c r="H4984" s="1"/>
      <c r="I4984" s="1"/>
      <c r="J4984" s="1"/>
    </row>
    <row r="4985" spans="3:10" x14ac:dyDescent="0.25">
      <c r="C4985" s="1"/>
      <c r="D4985" s="1"/>
      <c r="E4985" s="1"/>
      <c r="G4985" s="1"/>
      <c r="H4985" s="1"/>
      <c r="I4985" s="1"/>
      <c r="J4985" s="1"/>
    </row>
    <row r="4986" spans="3:10" x14ac:dyDescent="0.25">
      <c r="C4986" s="1"/>
      <c r="D4986" s="1"/>
      <c r="E4986" s="1"/>
      <c r="G4986" s="1"/>
      <c r="H4986" s="1"/>
      <c r="I4986" s="1"/>
      <c r="J4986" s="1"/>
    </row>
    <row r="4987" spans="3:10" x14ac:dyDescent="0.25">
      <c r="C4987" s="1"/>
      <c r="D4987" s="1"/>
      <c r="E4987" s="1"/>
      <c r="G4987" s="1"/>
      <c r="H4987" s="1"/>
      <c r="I4987" s="1"/>
      <c r="J4987" s="1"/>
    </row>
    <row r="4988" spans="3:10" x14ac:dyDescent="0.25">
      <c r="C4988" s="1"/>
      <c r="D4988" s="1"/>
      <c r="E4988" s="1"/>
      <c r="G4988" s="1"/>
      <c r="H4988" s="1"/>
      <c r="I4988" s="1"/>
      <c r="J4988" s="1"/>
    </row>
    <row r="4989" spans="3:10" x14ac:dyDescent="0.25">
      <c r="C4989" s="1"/>
      <c r="D4989" s="1"/>
      <c r="E4989" s="1"/>
      <c r="G4989" s="1"/>
      <c r="H4989" s="1"/>
      <c r="I4989" s="1"/>
      <c r="J4989" s="1"/>
    </row>
    <row r="4990" spans="3:10" x14ac:dyDescent="0.25">
      <c r="C4990" s="1"/>
      <c r="D4990" s="1"/>
      <c r="E4990" s="1"/>
      <c r="G4990" s="1"/>
      <c r="H4990" s="1"/>
      <c r="I4990" s="1"/>
      <c r="J4990" s="1"/>
    </row>
    <row r="4991" spans="3:10" x14ac:dyDescent="0.25">
      <c r="C4991" s="1"/>
      <c r="D4991" s="1"/>
      <c r="E4991" s="1"/>
      <c r="G4991" s="1"/>
      <c r="H4991" s="1"/>
      <c r="I4991" s="1"/>
      <c r="J4991" s="1"/>
    </row>
    <row r="4992" spans="3:10" x14ac:dyDescent="0.25">
      <c r="C4992" s="1"/>
      <c r="D4992" s="1"/>
      <c r="E4992" s="1"/>
      <c r="G4992" s="1"/>
      <c r="H4992" s="1"/>
      <c r="I4992" s="1"/>
      <c r="J4992" s="1"/>
    </row>
    <row r="4993" spans="3:10" x14ac:dyDescent="0.25">
      <c r="C4993" s="1"/>
      <c r="D4993" s="1"/>
      <c r="E4993" s="1"/>
      <c r="G4993" s="1"/>
      <c r="H4993" s="1"/>
      <c r="I4993" s="1"/>
      <c r="J4993" s="1"/>
    </row>
    <row r="4994" spans="3:10" x14ac:dyDescent="0.25">
      <c r="C4994" s="1"/>
      <c r="D4994" s="1"/>
      <c r="E4994" s="1"/>
      <c r="G4994" s="1"/>
      <c r="H4994" s="1"/>
      <c r="I4994" s="1"/>
      <c r="J4994" s="1"/>
    </row>
    <row r="4995" spans="3:10" x14ac:dyDescent="0.25">
      <c r="C4995" s="1"/>
      <c r="D4995" s="1"/>
      <c r="E4995" s="1"/>
      <c r="G4995" s="1"/>
      <c r="H4995" s="1"/>
      <c r="I4995" s="1"/>
      <c r="J4995" s="1"/>
    </row>
    <row r="4996" spans="3:10" x14ac:dyDescent="0.25">
      <c r="C4996" s="1"/>
      <c r="D4996" s="1"/>
      <c r="E4996" s="1"/>
      <c r="G4996" s="1"/>
      <c r="H4996" s="1"/>
      <c r="I4996" s="1"/>
      <c r="J4996" s="1"/>
    </row>
    <row r="4997" spans="3:10" x14ac:dyDescent="0.25">
      <c r="C4997" s="1"/>
      <c r="D4997" s="1"/>
      <c r="E4997" s="1"/>
      <c r="G4997" s="1"/>
      <c r="H4997" s="1"/>
      <c r="I4997" s="1"/>
      <c r="J4997" s="1"/>
    </row>
    <row r="4998" spans="3:10" x14ac:dyDescent="0.25">
      <c r="C4998" s="1"/>
      <c r="D4998" s="1"/>
      <c r="E4998" s="1"/>
      <c r="G4998" s="1"/>
      <c r="H4998" s="1"/>
      <c r="I4998" s="1"/>
      <c r="J4998" s="1"/>
    </row>
    <row r="4999" spans="3:10" x14ac:dyDescent="0.25">
      <c r="C4999" s="1"/>
      <c r="D4999" s="1"/>
      <c r="E4999" s="1"/>
      <c r="G4999" s="1"/>
      <c r="H4999" s="1"/>
      <c r="I4999" s="1"/>
      <c r="J4999" s="1"/>
    </row>
    <row r="5000" spans="3:10" x14ac:dyDescent="0.25">
      <c r="C5000" s="1"/>
      <c r="D5000" s="1"/>
      <c r="E5000" s="1"/>
      <c r="G5000" s="1"/>
      <c r="H5000" s="1"/>
      <c r="I5000" s="1"/>
      <c r="J5000" s="1"/>
    </row>
    <row r="5001" spans="3:10" x14ac:dyDescent="0.25">
      <c r="C5001" s="1"/>
      <c r="D5001" s="1"/>
      <c r="E5001" s="1"/>
      <c r="G5001" s="1"/>
      <c r="H5001" s="1"/>
      <c r="I5001" s="1"/>
      <c r="J5001" s="1"/>
    </row>
    <row r="5002" spans="3:10" x14ac:dyDescent="0.25">
      <c r="C5002" s="1"/>
      <c r="D5002" s="1"/>
      <c r="E5002" s="1"/>
      <c r="G5002" s="1"/>
      <c r="H5002" s="1"/>
      <c r="I5002" s="1"/>
      <c r="J5002" s="1"/>
    </row>
    <row r="5003" spans="3:10" x14ac:dyDescent="0.25">
      <c r="C5003" s="1"/>
      <c r="D5003" s="1"/>
      <c r="E5003" s="1"/>
      <c r="G5003" s="1"/>
      <c r="H5003" s="1"/>
      <c r="I5003" s="1"/>
      <c r="J5003" s="1"/>
    </row>
    <row r="5004" spans="3:10" x14ac:dyDescent="0.25">
      <c r="C5004" s="1"/>
      <c r="D5004" s="1"/>
      <c r="E5004" s="1"/>
      <c r="G5004" s="1"/>
      <c r="H5004" s="1"/>
      <c r="I5004" s="1"/>
      <c r="J5004" s="1"/>
    </row>
    <row r="5005" spans="3:10" x14ac:dyDescent="0.25">
      <c r="C5005" s="1"/>
      <c r="D5005" s="1"/>
      <c r="E5005" s="1"/>
      <c r="G5005" s="1"/>
      <c r="H5005" s="1"/>
      <c r="I5005" s="1"/>
      <c r="J5005" s="1"/>
    </row>
    <row r="5006" spans="3:10" x14ac:dyDescent="0.25">
      <c r="C5006" s="1"/>
      <c r="D5006" s="1"/>
      <c r="E5006" s="1"/>
      <c r="G5006" s="1"/>
      <c r="H5006" s="1"/>
      <c r="I5006" s="1"/>
      <c r="J5006" s="1"/>
    </row>
    <row r="5007" spans="3:10" x14ac:dyDescent="0.25">
      <c r="C5007" s="1"/>
      <c r="D5007" s="1"/>
      <c r="E5007" s="1"/>
      <c r="G5007" s="1"/>
      <c r="H5007" s="1"/>
      <c r="I5007" s="1"/>
      <c r="J5007" s="1"/>
    </row>
    <row r="5008" spans="3:10" x14ac:dyDescent="0.25">
      <c r="C5008" s="1"/>
      <c r="D5008" s="1"/>
      <c r="E5008" s="1"/>
      <c r="G5008" s="1"/>
      <c r="H5008" s="1"/>
      <c r="I5008" s="1"/>
      <c r="J5008" s="1"/>
    </row>
    <row r="5009" spans="3:10" x14ac:dyDescent="0.25">
      <c r="C5009" s="1"/>
      <c r="D5009" s="1"/>
      <c r="E5009" s="1"/>
      <c r="G5009" s="1"/>
      <c r="H5009" s="1"/>
      <c r="I5009" s="1"/>
      <c r="J5009" s="1"/>
    </row>
    <row r="5010" spans="3:10" x14ac:dyDescent="0.25">
      <c r="C5010" s="1"/>
      <c r="D5010" s="1"/>
      <c r="E5010" s="1"/>
      <c r="G5010" s="1"/>
      <c r="H5010" s="1"/>
      <c r="I5010" s="1"/>
      <c r="J5010" s="1"/>
    </row>
    <row r="5011" spans="3:10" x14ac:dyDescent="0.25">
      <c r="C5011" s="1"/>
      <c r="D5011" s="1"/>
      <c r="E5011" s="1"/>
      <c r="G5011" s="1"/>
      <c r="H5011" s="1"/>
      <c r="I5011" s="1"/>
      <c r="J5011" s="1"/>
    </row>
    <row r="5012" spans="3:10" x14ac:dyDescent="0.25">
      <c r="C5012" s="1"/>
      <c r="D5012" s="1"/>
      <c r="E5012" s="1"/>
      <c r="G5012" s="1"/>
      <c r="H5012" s="1"/>
      <c r="I5012" s="1"/>
      <c r="J5012" s="1"/>
    </row>
    <row r="5013" spans="3:10" x14ac:dyDescent="0.25">
      <c r="C5013" s="1"/>
      <c r="D5013" s="1"/>
      <c r="E5013" s="1"/>
      <c r="G5013" s="1"/>
      <c r="H5013" s="1"/>
      <c r="I5013" s="1"/>
      <c r="J5013" s="1"/>
    </row>
    <row r="5014" spans="3:10" x14ac:dyDescent="0.25">
      <c r="C5014" s="1"/>
      <c r="D5014" s="1"/>
      <c r="E5014" s="1"/>
      <c r="G5014" s="1"/>
      <c r="H5014" s="1"/>
      <c r="I5014" s="1"/>
      <c r="J5014" s="1"/>
    </row>
    <row r="5015" spans="3:10" x14ac:dyDescent="0.25">
      <c r="C5015" s="1"/>
      <c r="D5015" s="1"/>
      <c r="E5015" s="1"/>
      <c r="G5015" s="1"/>
      <c r="H5015" s="1"/>
      <c r="I5015" s="1"/>
      <c r="J5015" s="1"/>
    </row>
    <row r="5016" spans="3:10" x14ac:dyDescent="0.25">
      <c r="C5016" s="1"/>
      <c r="D5016" s="1"/>
      <c r="E5016" s="1"/>
      <c r="G5016" s="1"/>
      <c r="H5016" s="1"/>
      <c r="I5016" s="1"/>
      <c r="J5016" s="1"/>
    </row>
    <row r="5017" spans="3:10" x14ac:dyDescent="0.25">
      <c r="C5017" s="1"/>
      <c r="D5017" s="1"/>
      <c r="E5017" s="1"/>
      <c r="G5017" s="1"/>
      <c r="H5017" s="1"/>
      <c r="I5017" s="1"/>
      <c r="J5017" s="1"/>
    </row>
    <row r="5018" spans="3:10" x14ac:dyDescent="0.25">
      <c r="C5018" s="1"/>
      <c r="D5018" s="1"/>
      <c r="E5018" s="1"/>
      <c r="G5018" s="1"/>
      <c r="H5018" s="1"/>
      <c r="I5018" s="1"/>
      <c r="J5018" s="1"/>
    </row>
    <row r="5019" spans="3:10" x14ac:dyDescent="0.25">
      <c r="C5019" s="1"/>
      <c r="D5019" s="1"/>
      <c r="E5019" s="1"/>
      <c r="G5019" s="1"/>
      <c r="H5019" s="1"/>
      <c r="I5019" s="1"/>
      <c r="J5019" s="1"/>
    </row>
    <row r="5020" spans="3:10" x14ac:dyDescent="0.25">
      <c r="C5020" s="1"/>
      <c r="D5020" s="1"/>
      <c r="E5020" s="1"/>
      <c r="G5020" s="1"/>
      <c r="H5020" s="1"/>
      <c r="I5020" s="1"/>
      <c r="J5020" s="1"/>
    </row>
    <row r="5021" spans="3:10" x14ac:dyDescent="0.25">
      <c r="C5021" s="1"/>
      <c r="D5021" s="1"/>
      <c r="E5021" s="1"/>
      <c r="G5021" s="1"/>
      <c r="H5021" s="1"/>
      <c r="I5021" s="1"/>
      <c r="J5021" s="1"/>
    </row>
    <row r="5022" spans="3:10" x14ac:dyDescent="0.25">
      <c r="C5022" s="1"/>
      <c r="D5022" s="1"/>
      <c r="E5022" s="1"/>
      <c r="G5022" s="1"/>
      <c r="H5022" s="1"/>
      <c r="I5022" s="1"/>
      <c r="J5022" s="1"/>
    </row>
    <row r="5023" spans="3:10" x14ac:dyDescent="0.25">
      <c r="C5023" s="1"/>
      <c r="D5023" s="1"/>
      <c r="E5023" s="1"/>
      <c r="G5023" s="1"/>
      <c r="H5023" s="1"/>
      <c r="I5023" s="1"/>
      <c r="J5023" s="1"/>
    </row>
    <row r="5024" spans="3:10" x14ac:dyDescent="0.25">
      <c r="C5024" s="1"/>
      <c r="D5024" s="1"/>
      <c r="E5024" s="1"/>
      <c r="G5024" s="1"/>
      <c r="H5024" s="1"/>
      <c r="I5024" s="1"/>
      <c r="J5024" s="1"/>
    </row>
    <row r="5025" spans="3:10" x14ac:dyDescent="0.25">
      <c r="C5025" s="1"/>
      <c r="D5025" s="1"/>
      <c r="E5025" s="1"/>
      <c r="G5025" s="1"/>
      <c r="H5025" s="1"/>
      <c r="I5025" s="1"/>
      <c r="J5025" s="1"/>
    </row>
    <row r="5026" spans="3:10" x14ac:dyDescent="0.25">
      <c r="C5026" s="1"/>
      <c r="D5026" s="1"/>
      <c r="E5026" s="1"/>
      <c r="G5026" s="1"/>
      <c r="H5026" s="1"/>
      <c r="I5026" s="1"/>
      <c r="J5026" s="1"/>
    </row>
    <row r="5027" spans="3:10" x14ac:dyDescent="0.25">
      <c r="C5027" s="1"/>
      <c r="D5027" s="1"/>
      <c r="E5027" s="1"/>
      <c r="G5027" s="1"/>
      <c r="H5027" s="1"/>
      <c r="I5027" s="1"/>
      <c r="J5027" s="1"/>
    </row>
    <row r="5028" spans="3:10" x14ac:dyDescent="0.25">
      <c r="C5028" s="1"/>
      <c r="D5028" s="1"/>
      <c r="E5028" s="1"/>
      <c r="G5028" s="1"/>
      <c r="H5028" s="1"/>
      <c r="I5028" s="1"/>
      <c r="J5028" s="1"/>
    </row>
    <row r="5029" spans="3:10" x14ac:dyDescent="0.25">
      <c r="C5029" s="1"/>
      <c r="D5029" s="1"/>
      <c r="E5029" s="1"/>
      <c r="G5029" s="1"/>
      <c r="H5029" s="1"/>
      <c r="I5029" s="1"/>
      <c r="J5029" s="1"/>
    </row>
    <row r="5030" spans="3:10" x14ac:dyDescent="0.25">
      <c r="C5030" s="1"/>
      <c r="D5030" s="1"/>
      <c r="E5030" s="1"/>
      <c r="G5030" s="1"/>
      <c r="H5030" s="1"/>
      <c r="I5030" s="1"/>
      <c r="J5030" s="1"/>
    </row>
    <row r="5031" spans="3:10" x14ac:dyDescent="0.25">
      <c r="C5031" s="1"/>
      <c r="D5031" s="1"/>
      <c r="E5031" s="1"/>
      <c r="G5031" s="1"/>
      <c r="H5031" s="1"/>
      <c r="I5031" s="1"/>
      <c r="J5031" s="1"/>
    </row>
    <row r="5032" spans="3:10" x14ac:dyDescent="0.25">
      <c r="C5032" s="1"/>
      <c r="D5032" s="1"/>
      <c r="E5032" s="1"/>
      <c r="G5032" s="1"/>
      <c r="H5032" s="1"/>
      <c r="I5032" s="1"/>
      <c r="J5032" s="1"/>
    </row>
    <row r="5033" spans="3:10" x14ac:dyDescent="0.25">
      <c r="C5033" s="1"/>
      <c r="D5033" s="1"/>
      <c r="E5033" s="1"/>
      <c r="G5033" s="1"/>
      <c r="H5033" s="1"/>
      <c r="I5033" s="1"/>
      <c r="J5033" s="1"/>
    </row>
    <row r="5034" spans="3:10" x14ac:dyDescent="0.25">
      <c r="C5034" s="1"/>
      <c r="D5034" s="1"/>
      <c r="E5034" s="1"/>
      <c r="G5034" s="1"/>
      <c r="H5034" s="1"/>
      <c r="I5034" s="1"/>
      <c r="J5034" s="1"/>
    </row>
    <row r="5035" spans="3:10" x14ac:dyDescent="0.25">
      <c r="C5035" s="1"/>
      <c r="D5035" s="1"/>
      <c r="E5035" s="1"/>
      <c r="G5035" s="1"/>
      <c r="H5035" s="1"/>
      <c r="I5035" s="1"/>
      <c r="J5035" s="1"/>
    </row>
    <row r="5036" spans="3:10" x14ac:dyDescent="0.25">
      <c r="C5036" s="1"/>
      <c r="D5036" s="1"/>
      <c r="E5036" s="1"/>
      <c r="G5036" s="1"/>
      <c r="H5036" s="1"/>
      <c r="I5036" s="1"/>
      <c r="J5036" s="1"/>
    </row>
    <row r="5037" spans="3:10" x14ac:dyDescent="0.25">
      <c r="C5037" s="1"/>
      <c r="D5037" s="1"/>
      <c r="E5037" s="1"/>
      <c r="G5037" s="1"/>
      <c r="H5037" s="1"/>
      <c r="I5037" s="1"/>
      <c r="J5037" s="1"/>
    </row>
    <row r="5038" spans="3:10" x14ac:dyDescent="0.25">
      <c r="C5038" s="1"/>
      <c r="D5038" s="1"/>
      <c r="E5038" s="1"/>
      <c r="G5038" s="1"/>
      <c r="H5038" s="1"/>
      <c r="I5038" s="1"/>
      <c r="J5038" s="1"/>
    </row>
    <row r="5039" spans="3:10" x14ac:dyDescent="0.25">
      <c r="C5039" s="1"/>
      <c r="D5039" s="1"/>
      <c r="E5039" s="1"/>
      <c r="G5039" s="1"/>
      <c r="H5039" s="1"/>
      <c r="I5039" s="1"/>
      <c r="J5039" s="1"/>
    </row>
    <row r="5040" spans="3:10" x14ac:dyDescent="0.25">
      <c r="C5040" s="1"/>
      <c r="D5040" s="1"/>
      <c r="E5040" s="1"/>
      <c r="G5040" s="1"/>
      <c r="H5040" s="1"/>
      <c r="I5040" s="1"/>
      <c r="J5040" s="1"/>
    </row>
    <row r="5041" spans="3:10" x14ac:dyDescent="0.25">
      <c r="C5041" s="1"/>
      <c r="D5041" s="1"/>
      <c r="E5041" s="1"/>
      <c r="G5041" s="1"/>
      <c r="H5041" s="1"/>
      <c r="I5041" s="1"/>
      <c r="J5041" s="1"/>
    </row>
    <row r="5042" spans="3:10" x14ac:dyDescent="0.25">
      <c r="C5042" s="1"/>
      <c r="D5042" s="1"/>
      <c r="E5042" s="1"/>
      <c r="G5042" s="1"/>
      <c r="H5042" s="1"/>
      <c r="I5042" s="1"/>
      <c r="J5042" s="1"/>
    </row>
    <row r="5043" spans="3:10" x14ac:dyDescent="0.25">
      <c r="C5043" s="1"/>
      <c r="D5043" s="1"/>
      <c r="E5043" s="1"/>
      <c r="G5043" s="1"/>
      <c r="H5043" s="1"/>
      <c r="I5043" s="1"/>
      <c r="J5043" s="1"/>
    </row>
    <row r="5044" spans="3:10" x14ac:dyDescent="0.25">
      <c r="C5044" s="1"/>
      <c r="D5044" s="1"/>
      <c r="E5044" s="1"/>
      <c r="G5044" s="1"/>
      <c r="H5044" s="1"/>
      <c r="I5044" s="1"/>
      <c r="J5044" s="1"/>
    </row>
    <row r="5045" spans="3:10" x14ac:dyDescent="0.25">
      <c r="C5045" s="1"/>
      <c r="D5045" s="1"/>
      <c r="E5045" s="1"/>
      <c r="G5045" s="1"/>
      <c r="H5045" s="1"/>
      <c r="I5045" s="1"/>
      <c r="J5045" s="1"/>
    </row>
    <row r="5046" spans="3:10" x14ac:dyDescent="0.25">
      <c r="C5046" s="1"/>
      <c r="D5046" s="1"/>
      <c r="E5046" s="1"/>
      <c r="G5046" s="1"/>
      <c r="H5046" s="1"/>
      <c r="I5046" s="1"/>
      <c r="J5046" s="1"/>
    </row>
    <row r="5047" spans="3:10" x14ac:dyDescent="0.25">
      <c r="C5047" s="1"/>
      <c r="D5047" s="1"/>
      <c r="E5047" s="1"/>
      <c r="G5047" s="1"/>
      <c r="H5047" s="1"/>
      <c r="I5047" s="1"/>
      <c r="J5047" s="1"/>
    </row>
    <row r="5048" spans="3:10" x14ac:dyDescent="0.25">
      <c r="C5048" s="1"/>
      <c r="D5048" s="1"/>
      <c r="E5048" s="1"/>
      <c r="G5048" s="1"/>
      <c r="H5048" s="1"/>
      <c r="I5048" s="1"/>
      <c r="J5048" s="1"/>
    </row>
    <row r="5049" spans="3:10" x14ac:dyDescent="0.25">
      <c r="C5049" s="1"/>
      <c r="D5049" s="1"/>
      <c r="E5049" s="1"/>
      <c r="G5049" s="1"/>
      <c r="H5049" s="1"/>
      <c r="I5049" s="1"/>
      <c r="J5049" s="1"/>
    </row>
    <row r="5050" spans="3:10" x14ac:dyDescent="0.25">
      <c r="C5050" s="1"/>
      <c r="D5050" s="1"/>
      <c r="E5050" s="1"/>
      <c r="G5050" s="1"/>
      <c r="H5050" s="1"/>
      <c r="I5050" s="1"/>
      <c r="J5050" s="1"/>
    </row>
    <row r="5051" spans="3:10" x14ac:dyDescent="0.25">
      <c r="C5051" s="1"/>
      <c r="D5051" s="1"/>
      <c r="E5051" s="1"/>
      <c r="G5051" s="1"/>
      <c r="H5051" s="1"/>
      <c r="I5051" s="1"/>
      <c r="J5051" s="1"/>
    </row>
    <row r="5052" spans="3:10" x14ac:dyDescent="0.25">
      <c r="C5052" s="1"/>
      <c r="D5052" s="1"/>
      <c r="E5052" s="1"/>
      <c r="G5052" s="1"/>
      <c r="H5052" s="1"/>
      <c r="I5052" s="1"/>
      <c r="J5052" s="1"/>
    </row>
    <row r="5053" spans="3:10" x14ac:dyDescent="0.25">
      <c r="C5053" s="1"/>
      <c r="D5053" s="1"/>
      <c r="E5053" s="1"/>
      <c r="G5053" s="1"/>
      <c r="H5053" s="1"/>
      <c r="I5053" s="1"/>
      <c r="J5053" s="1"/>
    </row>
    <row r="5054" spans="3:10" x14ac:dyDescent="0.25">
      <c r="C5054" s="1"/>
      <c r="D5054" s="1"/>
      <c r="E5054" s="1"/>
      <c r="G5054" s="1"/>
      <c r="H5054" s="1"/>
      <c r="I5054" s="1"/>
      <c r="J5054" s="1"/>
    </row>
    <row r="5055" spans="3:10" x14ac:dyDescent="0.25">
      <c r="C5055" s="1"/>
      <c r="D5055" s="1"/>
      <c r="E5055" s="1"/>
      <c r="G5055" s="1"/>
      <c r="H5055" s="1"/>
      <c r="I5055" s="1"/>
      <c r="J5055" s="1"/>
    </row>
    <row r="5056" spans="3:10" x14ac:dyDescent="0.25">
      <c r="C5056" s="1"/>
      <c r="D5056" s="1"/>
      <c r="E5056" s="1"/>
      <c r="G5056" s="1"/>
      <c r="H5056" s="1"/>
      <c r="I5056" s="1"/>
      <c r="J5056" s="1"/>
    </row>
    <row r="5057" spans="3:10" x14ac:dyDescent="0.25">
      <c r="C5057" s="1"/>
      <c r="D5057" s="1"/>
      <c r="E5057" s="1"/>
      <c r="G5057" s="1"/>
      <c r="H5057" s="1"/>
      <c r="I5057" s="1"/>
      <c r="J5057" s="1"/>
    </row>
    <row r="5058" spans="3:10" x14ac:dyDescent="0.25">
      <c r="C5058" s="1"/>
      <c r="D5058" s="1"/>
      <c r="E5058" s="1"/>
      <c r="G5058" s="1"/>
      <c r="H5058" s="1"/>
      <c r="I5058" s="1"/>
      <c r="J5058" s="1"/>
    </row>
    <row r="5059" spans="3:10" x14ac:dyDescent="0.25">
      <c r="C5059" s="1"/>
      <c r="D5059" s="1"/>
      <c r="E5059" s="1"/>
      <c r="G5059" s="1"/>
      <c r="H5059" s="1"/>
      <c r="I5059" s="1"/>
      <c r="J5059" s="1"/>
    </row>
    <row r="5060" spans="3:10" x14ac:dyDescent="0.25">
      <c r="C5060" s="1"/>
      <c r="D5060" s="1"/>
      <c r="E5060" s="1"/>
      <c r="G5060" s="1"/>
      <c r="H5060" s="1"/>
      <c r="I5060" s="1"/>
      <c r="J5060" s="1"/>
    </row>
    <row r="5061" spans="3:10" x14ac:dyDescent="0.25">
      <c r="C5061" s="1"/>
      <c r="D5061" s="1"/>
      <c r="E5061" s="1"/>
      <c r="G5061" s="1"/>
      <c r="H5061" s="1"/>
      <c r="I5061" s="1"/>
      <c r="J5061" s="1"/>
    </row>
    <row r="5062" spans="3:10" x14ac:dyDescent="0.25">
      <c r="C5062" s="1"/>
      <c r="D5062" s="1"/>
      <c r="E5062" s="1"/>
      <c r="G5062" s="1"/>
      <c r="H5062" s="1"/>
      <c r="I5062" s="1"/>
      <c r="J5062" s="1"/>
    </row>
    <row r="5063" spans="3:10" x14ac:dyDescent="0.25">
      <c r="C5063" s="1"/>
      <c r="D5063" s="1"/>
      <c r="E5063" s="1"/>
      <c r="G5063" s="1"/>
      <c r="H5063" s="1"/>
      <c r="I5063" s="1"/>
      <c r="J5063" s="1"/>
    </row>
    <row r="5064" spans="3:10" x14ac:dyDescent="0.25">
      <c r="C5064" s="1"/>
      <c r="D5064" s="1"/>
      <c r="E5064" s="1"/>
      <c r="G5064" s="1"/>
      <c r="H5064" s="1"/>
      <c r="I5064" s="1"/>
      <c r="J5064" s="1"/>
    </row>
    <row r="5065" spans="3:10" x14ac:dyDescent="0.25">
      <c r="C5065" s="1"/>
      <c r="D5065" s="1"/>
      <c r="E5065" s="1"/>
      <c r="G5065" s="1"/>
      <c r="H5065" s="1"/>
      <c r="I5065" s="1"/>
      <c r="J5065" s="1"/>
    </row>
    <row r="5066" spans="3:10" x14ac:dyDescent="0.25">
      <c r="C5066" s="1"/>
      <c r="D5066" s="1"/>
      <c r="E5066" s="1"/>
      <c r="G5066" s="1"/>
      <c r="H5066" s="1"/>
      <c r="I5066" s="1"/>
      <c r="J5066" s="1"/>
    </row>
    <row r="5067" spans="3:10" x14ac:dyDescent="0.25">
      <c r="C5067" s="1"/>
      <c r="D5067" s="1"/>
      <c r="E5067" s="1"/>
      <c r="G5067" s="1"/>
      <c r="H5067" s="1"/>
      <c r="I5067" s="1"/>
      <c r="J5067" s="1"/>
    </row>
    <row r="5068" spans="3:10" x14ac:dyDescent="0.25">
      <c r="C5068" s="1"/>
      <c r="D5068" s="1"/>
      <c r="E5068" s="1"/>
      <c r="G5068" s="1"/>
      <c r="H5068" s="1"/>
      <c r="I5068" s="1"/>
      <c r="J5068" s="1"/>
    </row>
    <row r="5069" spans="3:10" x14ac:dyDescent="0.25">
      <c r="C5069" s="1"/>
      <c r="D5069" s="1"/>
      <c r="E5069" s="1"/>
      <c r="G5069" s="1"/>
      <c r="H5069" s="1"/>
      <c r="I5069" s="1"/>
      <c r="J5069" s="1"/>
    </row>
    <row r="5070" spans="3:10" x14ac:dyDescent="0.25">
      <c r="C5070" s="1"/>
      <c r="D5070" s="1"/>
      <c r="E5070" s="1"/>
      <c r="G5070" s="1"/>
      <c r="H5070" s="1"/>
      <c r="I5070" s="1"/>
      <c r="J5070" s="1"/>
    </row>
    <row r="5071" spans="3:10" x14ac:dyDescent="0.25">
      <c r="C5071" s="1"/>
      <c r="D5071" s="1"/>
      <c r="E5071" s="1"/>
      <c r="G5071" s="1"/>
      <c r="H5071" s="1"/>
      <c r="I5071" s="1"/>
      <c r="J5071" s="1"/>
    </row>
    <row r="5072" spans="3:10" x14ac:dyDescent="0.25">
      <c r="C5072" s="1"/>
      <c r="D5072" s="1"/>
      <c r="E5072" s="1"/>
      <c r="G5072" s="1"/>
      <c r="H5072" s="1"/>
      <c r="I5072" s="1"/>
      <c r="J5072" s="1"/>
    </row>
    <row r="5073" spans="3:10" x14ac:dyDescent="0.25">
      <c r="C5073" s="1"/>
      <c r="D5073" s="1"/>
      <c r="E5073" s="1"/>
      <c r="G5073" s="1"/>
      <c r="H5073" s="1"/>
      <c r="I5073" s="1"/>
      <c r="J5073" s="1"/>
    </row>
    <row r="5074" spans="3:10" x14ac:dyDescent="0.25">
      <c r="C5074" s="1"/>
      <c r="D5074" s="1"/>
      <c r="E5074" s="1"/>
      <c r="G5074" s="1"/>
      <c r="H5074" s="1"/>
      <c r="I5074" s="1"/>
      <c r="J5074" s="1"/>
    </row>
    <row r="5075" spans="3:10" x14ac:dyDescent="0.25">
      <c r="C5075" s="1"/>
      <c r="D5075" s="1"/>
      <c r="E5075" s="1"/>
      <c r="G5075" s="1"/>
      <c r="H5075" s="1"/>
      <c r="I5075" s="1"/>
      <c r="J5075" s="1"/>
    </row>
    <row r="5076" spans="3:10" x14ac:dyDescent="0.25">
      <c r="C5076" s="1"/>
      <c r="D5076" s="1"/>
      <c r="E5076" s="1"/>
      <c r="G5076" s="1"/>
      <c r="H5076" s="1"/>
      <c r="I5076" s="1"/>
      <c r="J5076" s="1"/>
    </row>
    <row r="5077" spans="3:10" x14ac:dyDescent="0.25">
      <c r="C5077" s="1"/>
      <c r="D5077" s="1"/>
      <c r="E5077" s="1"/>
      <c r="G5077" s="1"/>
      <c r="H5077" s="1"/>
      <c r="I5077" s="1"/>
      <c r="J5077" s="1"/>
    </row>
    <row r="5078" spans="3:10" x14ac:dyDescent="0.25">
      <c r="C5078" s="1"/>
      <c r="D5078" s="1"/>
      <c r="E5078" s="1"/>
      <c r="G5078" s="1"/>
      <c r="H5078" s="1"/>
      <c r="I5078" s="1"/>
      <c r="J5078" s="1"/>
    </row>
    <row r="5079" spans="3:10" x14ac:dyDescent="0.25">
      <c r="C5079" s="1"/>
      <c r="D5079" s="1"/>
      <c r="E5079" s="1"/>
      <c r="G5079" s="1"/>
      <c r="H5079" s="1"/>
      <c r="I5079" s="1"/>
      <c r="J5079" s="1"/>
    </row>
    <row r="5080" spans="3:10" x14ac:dyDescent="0.25">
      <c r="C5080" s="1"/>
      <c r="D5080" s="1"/>
      <c r="E5080" s="1"/>
      <c r="G5080" s="1"/>
      <c r="H5080" s="1"/>
      <c r="I5080" s="1"/>
      <c r="J5080" s="1"/>
    </row>
    <row r="5081" spans="3:10" x14ac:dyDescent="0.25">
      <c r="C5081" s="1"/>
      <c r="D5081" s="1"/>
      <c r="E5081" s="1"/>
      <c r="G5081" s="1"/>
      <c r="H5081" s="1"/>
      <c r="I5081" s="1"/>
      <c r="J5081" s="1"/>
    </row>
    <row r="5082" spans="3:10" x14ac:dyDescent="0.25">
      <c r="C5082" s="1"/>
      <c r="D5082" s="1"/>
      <c r="E5082" s="1"/>
      <c r="G5082" s="1"/>
      <c r="H5082" s="1"/>
      <c r="I5082" s="1"/>
      <c r="J5082" s="1"/>
    </row>
    <row r="5083" spans="3:10" x14ac:dyDescent="0.25">
      <c r="C5083" s="1"/>
      <c r="D5083" s="1"/>
      <c r="E5083" s="1"/>
      <c r="G5083" s="1"/>
      <c r="H5083" s="1"/>
      <c r="I5083" s="1"/>
      <c r="J5083" s="1"/>
    </row>
    <row r="5084" spans="3:10" x14ac:dyDescent="0.25">
      <c r="C5084" s="1"/>
      <c r="D5084" s="1"/>
      <c r="E5084" s="1"/>
      <c r="G5084" s="1"/>
      <c r="H5084" s="1"/>
      <c r="I5084" s="1"/>
      <c r="J5084" s="1"/>
    </row>
    <row r="5085" spans="3:10" x14ac:dyDescent="0.25">
      <c r="C5085" s="1"/>
      <c r="D5085" s="1"/>
      <c r="E5085" s="1"/>
      <c r="G5085" s="1"/>
      <c r="H5085" s="1"/>
      <c r="I5085" s="1"/>
      <c r="J5085" s="1"/>
    </row>
    <row r="5086" spans="3:10" x14ac:dyDescent="0.25">
      <c r="C5086" s="1"/>
      <c r="D5086" s="1"/>
      <c r="E5086" s="1"/>
      <c r="G5086" s="1"/>
      <c r="H5086" s="1"/>
      <c r="I5086" s="1"/>
      <c r="J5086" s="1"/>
    </row>
    <row r="5087" spans="3:10" x14ac:dyDescent="0.25">
      <c r="C5087" s="1"/>
      <c r="D5087" s="1"/>
      <c r="E5087" s="1"/>
      <c r="G5087" s="1"/>
      <c r="H5087" s="1"/>
      <c r="I5087" s="1"/>
      <c r="J5087" s="1"/>
    </row>
    <row r="5088" spans="3:10" x14ac:dyDescent="0.25">
      <c r="C5088" s="1"/>
      <c r="D5088" s="1"/>
      <c r="E5088" s="1"/>
      <c r="G5088" s="1"/>
      <c r="H5088" s="1"/>
      <c r="I5088" s="1"/>
      <c r="J5088" s="1"/>
    </row>
    <row r="5089" spans="3:10" x14ac:dyDescent="0.25">
      <c r="C5089" s="1"/>
      <c r="D5089" s="1"/>
      <c r="E5089" s="1"/>
      <c r="G5089" s="1"/>
      <c r="H5089" s="1"/>
      <c r="I5089" s="1"/>
      <c r="J5089" s="1"/>
    </row>
    <row r="5090" spans="3:10" x14ac:dyDescent="0.25">
      <c r="C5090" s="1"/>
      <c r="D5090" s="1"/>
      <c r="E5090" s="1"/>
      <c r="G5090" s="1"/>
      <c r="H5090" s="1"/>
      <c r="I5090" s="1"/>
      <c r="J5090" s="1"/>
    </row>
    <row r="5091" spans="3:10" x14ac:dyDescent="0.25">
      <c r="C5091" s="1"/>
      <c r="D5091" s="1"/>
      <c r="E5091" s="1"/>
      <c r="G5091" s="1"/>
      <c r="H5091" s="1"/>
      <c r="I5091" s="1"/>
      <c r="J5091" s="1"/>
    </row>
    <row r="5092" spans="3:10" x14ac:dyDescent="0.25">
      <c r="C5092" s="1"/>
      <c r="D5092" s="1"/>
      <c r="E5092" s="1"/>
      <c r="G5092" s="1"/>
      <c r="H5092" s="1"/>
      <c r="I5092" s="1"/>
      <c r="J5092" s="1"/>
    </row>
    <row r="5093" spans="3:10" x14ac:dyDescent="0.25">
      <c r="C5093" s="1"/>
      <c r="D5093" s="1"/>
      <c r="E5093" s="1"/>
      <c r="G5093" s="1"/>
      <c r="H5093" s="1"/>
      <c r="I5093" s="1"/>
      <c r="J5093" s="1"/>
    </row>
    <row r="5094" spans="3:10" x14ac:dyDescent="0.25">
      <c r="C5094" s="1"/>
      <c r="D5094" s="1"/>
      <c r="E5094" s="1"/>
      <c r="G5094" s="1"/>
      <c r="H5094" s="1"/>
      <c r="I5094" s="1"/>
      <c r="J5094" s="1"/>
    </row>
    <row r="5095" spans="3:10" x14ac:dyDescent="0.25">
      <c r="C5095" s="1"/>
      <c r="D5095" s="1"/>
      <c r="E5095" s="1"/>
      <c r="G5095" s="1"/>
      <c r="H5095" s="1"/>
      <c r="I5095" s="1"/>
      <c r="J5095" s="1"/>
    </row>
    <row r="5096" spans="3:10" x14ac:dyDescent="0.25">
      <c r="C5096" s="1"/>
      <c r="D5096" s="1"/>
      <c r="E5096" s="1"/>
      <c r="G5096" s="1"/>
      <c r="H5096" s="1"/>
      <c r="I5096" s="1"/>
      <c r="J5096" s="1"/>
    </row>
    <row r="5097" spans="3:10" x14ac:dyDescent="0.25">
      <c r="C5097" s="1"/>
      <c r="D5097" s="1"/>
      <c r="E5097" s="1"/>
      <c r="G5097" s="1"/>
      <c r="H5097" s="1"/>
      <c r="I5097" s="1"/>
      <c r="J5097" s="1"/>
    </row>
    <row r="5098" spans="3:10" x14ac:dyDescent="0.25">
      <c r="C5098" s="1"/>
      <c r="D5098" s="1"/>
      <c r="E5098" s="1"/>
      <c r="G5098" s="1"/>
      <c r="H5098" s="1"/>
      <c r="I5098" s="1"/>
      <c r="J5098" s="1"/>
    </row>
    <row r="5099" spans="3:10" x14ac:dyDescent="0.25">
      <c r="C5099" s="1"/>
      <c r="D5099" s="1"/>
      <c r="E5099" s="1"/>
      <c r="G5099" s="1"/>
      <c r="H5099" s="1"/>
      <c r="I5099" s="1"/>
      <c r="J5099" s="1"/>
    </row>
    <row r="5100" spans="3:10" x14ac:dyDescent="0.25">
      <c r="C5100" s="1"/>
      <c r="D5100" s="1"/>
      <c r="E5100" s="1"/>
      <c r="G5100" s="1"/>
      <c r="H5100" s="1"/>
      <c r="I5100" s="1"/>
      <c r="J5100" s="1"/>
    </row>
    <row r="5101" spans="3:10" x14ac:dyDescent="0.25">
      <c r="C5101" s="1"/>
      <c r="D5101" s="1"/>
      <c r="E5101" s="1"/>
      <c r="G5101" s="1"/>
      <c r="H5101" s="1"/>
      <c r="I5101" s="1"/>
      <c r="J5101" s="1"/>
    </row>
    <row r="5102" spans="3:10" x14ac:dyDescent="0.25">
      <c r="C5102" s="1"/>
      <c r="D5102" s="1"/>
      <c r="E5102" s="1"/>
      <c r="G5102" s="1"/>
      <c r="H5102" s="1"/>
      <c r="I5102" s="1"/>
      <c r="J5102" s="1"/>
    </row>
    <row r="5103" spans="3:10" x14ac:dyDescent="0.25">
      <c r="C5103" s="1"/>
      <c r="D5103" s="1"/>
      <c r="E5103" s="1"/>
      <c r="G5103" s="1"/>
      <c r="H5103" s="1"/>
      <c r="I5103" s="1"/>
      <c r="J5103" s="1"/>
    </row>
    <row r="5104" spans="3:10" x14ac:dyDescent="0.25">
      <c r="C5104" s="1"/>
      <c r="D5104" s="1"/>
      <c r="E5104" s="1"/>
      <c r="G5104" s="1"/>
      <c r="H5104" s="1"/>
      <c r="I5104" s="1"/>
      <c r="J5104" s="1"/>
    </row>
    <row r="5105" spans="3:10" x14ac:dyDescent="0.25">
      <c r="C5105" s="1"/>
      <c r="D5105" s="1"/>
      <c r="E5105" s="1"/>
      <c r="G5105" s="1"/>
      <c r="H5105" s="1"/>
      <c r="I5105" s="1"/>
      <c r="J5105" s="1"/>
    </row>
    <row r="5106" spans="3:10" x14ac:dyDescent="0.25">
      <c r="C5106" s="1"/>
      <c r="D5106" s="1"/>
      <c r="E5106" s="1"/>
      <c r="G5106" s="1"/>
      <c r="H5106" s="1"/>
      <c r="I5106" s="1"/>
      <c r="J5106" s="1"/>
    </row>
    <row r="5107" spans="3:10" x14ac:dyDescent="0.25">
      <c r="C5107" s="1"/>
      <c r="D5107" s="1"/>
      <c r="E5107" s="1"/>
      <c r="G5107" s="1"/>
      <c r="H5107" s="1"/>
      <c r="I5107" s="1"/>
      <c r="J5107" s="1"/>
    </row>
    <row r="5108" spans="3:10" x14ac:dyDescent="0.25">
      <c r="C5108" s="1"/>
      <c r="D5108" s="1"/>
      <c r="E5108" s="1"/>
      <c r="G5108" s="1"/>
      <c r="H5108" s="1"/>
      <c r="I5108" s="1"/>
      <c r="J5108" s="1"/>
    </row>
    <row r="5109" spans="3:10" x14ac:dyDescent="0.25">
      <c r="C5109" s="1"/>
      <c r="D5109" s="1"/>
      <c r="E5109" s="1"/>
      <c r="G5109" s="1"/>
      <c r="H5109" s="1"/>
      <c r="I5109" s="1"/>
      <c r="J5109" s="1"/>
    </row>
    <row r="5110" spans="3:10" x14ac:dyDescent="0.25">
      <c r="C5110" s="1"/>
      <c r="D5110" s="1"/>
      <c r="E5110" s="1"/>
      <c r="G5110" s="1"/>
      <c r="H5110" s="1"/>
      <c r="I5110" s="1"/>
      <c r="J5110" s="1"/>
    </row>
    <row r="5111" spans="3:10" x14ac:dyDescent="0.25">
      <c r="C5111" s="1"/>
      <c r="D5111" s="1"/>
      <c r="E5111" s="1"/>
      <c r="G5111" s="1"/>
      <c r="H5111" s="1"/>
      <c r="I5111" s="1"/>
      <c r="J5111" s="1"/>
    </row>
    <row r="5112" spans="3:10" x14ac:dyDescent="0.25">
      <c r="C5112" s="1"/>
      <c r="D5112" s="1"/>
      <c r="E5112" s="1"/>
      <c r="G5112" s="1"/>
      <c r="H5112" s="1"/>
      <c r="I5112" s="1"/>
      <c r="J5112" s="1"/>
    </row>
    <row r="5113" spans="3:10" x14ac:dyDescent="0.25">
      <c r="C5113" s="1"/>
      <c r="D5113" s="1"/>
      <c r="E5113" s="1"/>
      <c r="G5113" s="1"/>
      <c r="H5113" s="1"/>
      <c r="I5113" s="1"/>
      <c r="J5113" s="1"/>
    </row>
    <row r="5114" spans="3:10" x14ac:dyDescent="0.25">
      <c r="C5114" s="1"/>
      <c r="D5114" s="1"/>
      <c r="E5114" s="1"/>
      <c r="G5114" s="1"/>
      <c r="H5114" s="1"/>
      <c r="I5114" s="1"/>
      <c r="J5114" s="1"/>
    </row>
    <row r="5115" spans="3:10" x14ac:dyDescent="0.25">
      <c r="C5115" s="1"/>
      <c r="D5115" s="1"/>
      <c r="E5115" s="1"/>
      <c r="G5115" s="1"/>
      <c r="H5115" s="1"/>
      <c r="I5115" s="1"/>
      <c r="J5115" s="1"/>
    </row>
    <row r="5116" spans="3:10" x14ac:dyDescent="0.25">
      <c r="C5116" s="1"/>
      <c r="D5116" s="1"/>
      <c r="E5116" s="1"/>
      <c r="G5116" s="1"/>
      <c r="H5116" s="1"/>
      <c r="I5116" s="1"/>
      <c r="J5116" s="1"/>
    </row>
    <row r="5117" spans="3:10" x14ac:dyDescent="0.25">
      <c r="C5117" s="1"/>
      <c r="D5117" s="1"/>
      <c r="E5117" s="1"/>
      <c r="G5117" s="1"/>
      <c r="H5117" s="1"/>
      <c r="I5117" s="1"/>
      <c r="J5117" s="1"/>
    </row>
    <row r="5118" spans="3:10" x14ac:dyDescent="0.25">
      <c r="C5118" s="1"/>
      <c r="D5118" s="1"/>
      <c r="E5118" s="1"/>
      <c r="G5118" s="1"/>
      <c r="H5118" s="1"/>
      <c r="I5118" s="1"/>
      <c r="J5118" s="1"/>
    </row>
    <row r="5119" spans="3:10" x14ac:dyDescent="0.25">
      <c r="C5119" s="1"/>
      <c r="D5119" s="1"/>
      <c r="E5119" s="1"/>
      <c r="G5119" s="1"/>
      <c r="H5119" s="1"/>
      <c r="I5119" s="1"/>
      <c r="J5119" s="1"/>
    </row>
    <row r="5120" spans="3:10" x14ac:dyDescent="0.25">
      <c r="C5120" s="1"/>
      <c r="D5120" s="1"/>
      <c r="E5120" s="1"/>
      <c r="G5120" s="1"/>
      <c r="H5120" s="1"/>
      <c r="I5120" s="1"/>
      <c r="J5120" s="1"/>
    </row>
    <row r="5121" spans="3:10" x14ac:dyDescent="0.25">
      <c r="C5121" s="1"/>
      <c r="D5121" s="1"/>
      <c r="E5121" s="1"/>
      <c r="G5121" s="1"/>
      <c r="H5121" s="1"/>
      <c r="I5121" s="1"/>
      <c r="J5121" s="1"/>
    </row>
    <row r="5122" spans="3:10" x14ac:dyDescent="0.25">
      <c r="C5122" s="1"/>
      <c r="D5122" s="1"/>
      <c r="E5122" s="1"/>
      <c r="G5122" s="1"/>
      <c r="H5122" s="1"/>
      <c r="I5122" s="1"/>
      <c r="J5122" s="1"/>
    </row>
    <row r="5123" spans="3:10" x14ac:dyDescent="0.25">
      <c r="C5123" s="1"/>
      <c r="D5123" s="1"/>
      <c r="E5123" s="1"/>
      <c r="G5123" s="1"/>
      <c r="H5123" s="1"/>
      <c r="I5123" s="1"/>
      <c r="J5123" s="1"/>
    </row>
    <row r="5124" spans="3:10" x14ac:dyDescent="0.25">
      <c r="C5124" s="1"/>
      <c r="D5124" s="1"/>
      <c r="E5124" s="1"/>
      <c r="G5124" s="1"/>
      <c r="H5124" s="1"/>
      <c r="I5124" s="1"/>
      <c r="J5124" s="1"/>
    </row>
    <row r="5125" spans="3:10" x14ac:dyDescent="0.25">
      <c r="C5125" s="1"/>
      <c r="D5125" s="1"/>
      <c r="E5125" s="1"/>
      <c r="G5125" s="1"/>
      <c r="H5125" s="1"/>
      <c r="I5125" s="1"/>
      <c r="J5125" s="1"/>
    </row>
    <row r="5126" spans="3:10" x14ac:dyDescent="0.25">
      <c r="C5126" s="1"/>
      <c r="D5126" s="1"/>
      <c r="E5126" s="1"/>
      <c r="G5126" s="1"/>
      <c r="H5126" s="1"/>
      <c r="I5126" s="1"/>
      <c r="J5126" s="1"/>
    </row>
    <row r="5127" spans="3:10" x14ac:dyDescent="0.25">
      <c r="C5127" s="1"/>
      <c r="D5127" s="1"/>
      <c r="E5127" s="1"/>
      <c r="G5127" s="1"/>
      <c r="H5127" s="1"/>
      <c r="I5127" s="1"/>
      <c r="J5127" s="1"/>
    </row>
    <row r="5128" spans="3:10" x14ac:dyDescent="0.25">
      <c r="C5128" s="1"/>
      <c r="D5128" s="1"/>
      <c r="E5128" s="1"/>
      <c r="G5128" s="1"/>
      <c r="H5128" s="1"/>
      <c r="I5128" s="1"/>
      <c r="J5128" s="1"/>
    </row>
    <row r="5129" spans="3:10" x14ac:dyDescent="0.25">
      <c r="C5129" s="1"/>
      <c r="D5129" s="1"/>
      <c r="E5129" s="1"/>
      <c r="G5129" s="1"/>
      <c r="H5129" s="1"/>
      <c r="I5129" s="1"/>
      <c r="J5129" s="1"/>
    </row>
    <row r="5130" spans="3:10" x14ac:dyDescent="0.25">
      <c r="C5130" s="1"/>
      <c r="D5130" s="1"/>
      <c r="E5130" s="1"/>
      <c r="G5130" s="1"/>
      <c r="H5130" s="1"/>
      <c r="I5130" s="1"/>
      <c r="J5130" s="1"/>
    </row>
    <row r="5131" spans="3:10" x14ac:dyDescent="0.25">
      <c r="C5131" s="1"/>
      <c r="D5131" s="1"/>
      <c r="E5131" s="1"/>
      <c r="G5131" s="1"/>
      <c r="H5131" s="1"/>
      <c r="I5131" s="1"/>
      <c r="J5131" s="1"/>
    </row>
    <row r="5132" spans="3:10" x14ac:dyDescent="0.25">
      <c r="C5132" s="1"/>
      <c r="D5132" s="1"/>
      <c r="E5132" s="1"/>
      <c r="G5132" s="1"/>
      <c r="H5132" s="1"/>
      <c r="I5132" s="1"/>
      <c r="J5132" s="1"/>
    </row>
    <row r="5133" spans="3:10" x14ac:dyDescent="0.25">
      <c r="C5133" s="1"/>
      <c r="D5133" s="1"/>
      <c r="E5133" s="1"/>
      <c r="G5133" s="1"/>
      <c r="H5133" s="1"/>
      <c r="I5133" s="1"/>
      <c r="J5133" s="1"/>
    </row>
    <row r="5134" spans="3:10" x14ac:dyDescent="0.25">
      <c r="C5134" s="1"/>
      <c r="D5134" s="1"/>
      <c r="E5134" s="1"/>
      <c r="G5134" s="1"/>
      <c r="H5134" s="1"/>
      <c r="I5134" s="1"/>
      <c r="J5134" s="1"/>
    </row>
    <row r="5135" spans="3:10" x14ac:dyDescent="0.25">
      <c r="C5135" s="1"/>
      <c r="D5135" s="1"/>
      <c r="E5135" s="1"/>
      <c r="G5135" s="1"/>
      <c r="H5135" s="1"/>
      <c r="I5135" s="1"/>
      <c r="J5135" s="1"/>
    </row>
    <row r="5136" spans="3:10" x14ac:dyDescent="0.25">
      <c r="C5136" s="1"/>
      <c r="D5136" s="1"/>
      <c r="E5136" s="1"/>
      <c r="G5136" s="1"/>
      <c r="H5136" s="1"/>
      <c r="I5136" s="1"/>
      <c r="J5136" s="1"/>
    </row>
    <row r="5137" spans="3:10" x14ac:dyDescent="0.25">
      <c r="C5137" s="1"/>
      <c r="D5137" s="1"/>
      <c r="E5137" s="1"/>
      <c r="G5137" s="1"/>
      <c r="H5137" s="1"/>
      <c r="I5137" s="1"/>
      <c r="J5137" s="1"/>
    </row>
    <row r="5138" spans="3:10" x14ac:dyDescent="0.25">
      <c r="C5138" s="1"/>
      <c r="D5138" s="1"/>
      <c r="E5138" s="1"/>
      <c r="G5138" s="1"/>
      <c r="H5138" s="1"/>
      <c r="I5138" s="1"/>
      <c r="J5138" s="1"/>
    </row>
    <row r="5139" spans="3:10" x14ac:dyDescent="0.25">
      <c r="C5139" s="1"/>
      <c r="D5139" s="1"/>
      <c r="E5139" s="1"/>
      <c r="G5139" s="1"/>
      <c r="H5139" s="1"/>
      <c r="I5139" s="1"/>
      <c r="J5139" s="1"/>
    </row>
    <row r="5140" spans="3:10" x14ac:dyDescent="0.25">
      <c r="C5140" s="1"/>
      <c r="D5140" s="1"/>
      <c r="E5140" s="1"/>
      <c r="G5140" s="1"/>
      <c r="H5140" s="1"/>
      <c r="I5140" s="1"/>
      <c r="J5140" s="1"/>
    </row>
    <row r="5141" spans="3:10" x14ac:dyDescent="0.25">
      <c r="C5141" s="1"/>
      <c r="D5141" s="1"/>
      <c r="E5141" s="1"/>
      <c r="G5141" s="1"/>
      <c r="H5141" s="1"/>
      <c r="I5141" s="1"/>
      <c r="J5141" s="1"/>
    </row>
    <row r="5142" spans="3:10" x14ac:dyDescent="0.25">
      <c r="C5142" s="1"/>
      <c r="D5142" s="1"/>
      <c r="E5142" s="1"/>
      <c r="G5142" s="1"/>
      <c r="H5142" s="1"/>
      <c r="I5142" s="1"/>
      <c r="J5142" s="1"/>
    </row>
    <row r="5143" spans="3:10" x14ac:dyDescent="0.25">
      <c r="C5143" s="1"/>
      <c r="D5143" s="1"/>
      <c r="E5143" s="1"/>
      <c r="G5143" s="1"/>
      <c r="H5143" s="1"/>
      <c r="I5143" s="1"/>
      <c r="J5143" s="1"/>
    </row>
    <row r="5144" spans="3:10" x14ac:dyDescent="0.25">
      <c r="C5144" s="1"/>
      <c r="D5144" s="1"/>
      <c r="E5144" s="1"/>
      <c r="G5144" s="1"/>
      <c r="H5144" s="1"/>
      <c r="I5144" s="1"/>
      <c r="J5144" s="1"/>
    </row>
    <row r="5145" spans="3:10" x14ac:dyDescent="0.25">
      <c r="C5145" s="1"/>
      <c r="D5145" s="1"/>
      <c r="E5145" s="1"/>
      <c r="G5145" s="1"/>
      <c r="H5145" s="1"/>
      <c r="I5145" s="1"/>
      <c r="J5145" s="1"/>
    </row>
    <row r="5146" spans="3:10" x14ac:dyDescent="0.25">
      <c r="C5146" s="1"/>
      <c r="D5146" s="1"/>
      <c r="E5146" s="1"/>
      <c r="G5146" s="1"/>
      <c r="H5146" s="1"/>
      <c r="I5146" s="1"/>
      <c r="J5146" s="1"/>
    </row>
    <row r="5147" spans="3:10" x14ac:dyDescent="0.25">
      <c r="C5147" s="1"/>
      <c r="D5147" s="1"/>
      <c r="E5147" s="1"/>
      <c r="G5147" s="1"/>
      <c r="H5147" s="1"/>
      <c r="I5147" s="1"/>
      <c r="J5147" s="1"/>
    </row>
    <row r="5148" spans="3:10" x14ac:dyDescent="0.25">
      <c r="C5148" s="1"/>
      <c r="D5148" s="1"/>
      <c r="E5148" s="1"/>
      <c r="G5148" s="1"/>
      <c r="H5148" s="1"/>
      <c r="I5148" s="1"/>
      <c r="J5148" s="1"/>
    </row>
    <row r="5149" spans="3:10" x14ac:dyDescent="0.25">
      <c r="C5149" s="1"/>
      <c r="D5149" s="1"/>
      <c r="E5149" s="1"/>
      <c r="G5149" s="1"/>
      <c r="H5149" s="1"/>
      <c r="I5149" s="1"/>
      <c r="J5149" s="1"/>
    </row>
    <row r="5150" spans="3:10" x14ac:dyDescent="0.25">
      <c r="C5150" s="1"/>
      <c r="D5150" s="1"/>
      <c r="E5150" s="1"/>
      <c r="G5150" s="1"/>
      <c r="H5150" s="1"/>
      <c r="I5150" s="1"/>
      <c r="J5150" s="1"/>
    </row>
    <row r="5151" spans="3:10" x14ac:dyDescent="0.25">
      <c r="C5151" s="1"/>
      <c r="D5151" s="1"/>
      <c r="E5151" s="1"/>
      <c r="G5151" s="1"/>
      <c r="H5151" s="1"/>
      <c r="I5151" s="1"/>
      <c r="J5151" s="1"/>
    </row>
    <row r="5152" spans="3:10" x14ac:dyDescent="0.25">
      <c r="C5152" s="1"/>
      <c r="D5152" s="1"/>
      <c r="E5152" s="1"/>
      <c r="G5152" s="1"/>
      <c r="H5152" s="1"/>
      <c r="I5152" s="1"/>
      <c r="J5152" s="1"/>
    </row>
    <row r="5153" spans="3:10" x14ac:dyDescent="0.25">
      <c r="C5153" s="1"/>
      <c r="D5153" s="1"/>
      <c r="E5153" s="1"/>
      <c r="G5153" s="1"/>
      <c r="H5153" s="1"/>
      <c r="I5153" s="1"/>
      <c r="J5153" s="1"/>
    </row>
    <row r="5154" spans="3:10" x14ac:dyDescent="0.25">
      <c r="C5154" s="1"/>
      <c r="D5154" s="1"/>
      <c r="E5154" s="1"/>
      <c r="G5154" s="1"/>
      <c r="H5154" s="1"/>
      <c r="I5154" s="1"/>
      <c r="J5154" s="1"/>
    </row>
    <row r="5155" spans="3:10" x14ac:dyDescent="0.25">
      <c r="C5155" s="1"/>
      <c r="D5155" s="1"/>
      <c r="E5155" s="1"/>
      <c r="G5155" s="1"/>
      <c r="H5155" s="1"/>
      <c r="I5155" s="1"/>
      <c r="J5155" s="1"/>
    </row>
    <row r="5156" spans="3:10" x14ac:dyDescent="0.25">
      <c r="C5156" s="1"/>
      <c r="D5156" s="1"/>
      <c r="E5156" s="1"/>
      <c r="G5156" s="1"/>
      <c r="H5156" s="1"/>
      <c r="I5156" s="1"/>
      <c r="J5156" s="1"/>
    </row>
    <row r="5157" spans="3:10" x14ac:dyDescent="0.25">
      <c r="C5157" s="1"/>
      <c r="D5157" s="1"/>
      <c r="E5157" s="1"/>
      <c r="G5157" s="1"/>
      <c r="H5157" s="1"/>
      <c r="I5157" s="1"/>
      <c r="J5157" s="1"/>
    </row>
    <row r="5158" spans="3:10" x14ac:dyDescent="0.25">
      <c r="C5158" s="1"/>
      <c r="D5158" s="1"/>
      <c r="E5158" s="1"/>
      <c r="G5158" s="1"/>
      <c r="H5158" s="1"/>
      <c r="I5158" s="1"/>
      <c r="J5158" s="1"/>
    </row>
    <row r="5159" spans="3:10" x14ac:dyDescent="0.25">
      <c r="C5159" s="1"/>
      <c r="D5159" s="1"/>
      <c r="E5159" s="1"/>
      <c r="G5159" s="1"/>
      <c r="H5159" s="1"/>
      <c r="I5159" s="1"/>
      <c r="J5159" s="1"/>
    </row>
    <row r="5160" spans="3:10" x14ac:dyDescent="0.25">
      <c r="C5160" s="1"/>
      <c r="D5160" s="1"/>
      <c r="E5160" s="1"/>
      <c r="G5160" s="1"/>
      <c r="H5160" s="1"/>
      <c r="I5160" s="1"/>
      <c r="J5160" s="1"/>
    </row>
    <row r="5161" spans="3:10" x14ac:dyDescent="0.25">
      <c r="C5161" s="1"/>
      <c r="D5161" s="1"/>
      <c r="E5161" s="1"/>
      <c r="G5161" s="1"/>
      <c r="H5161" s="1"/>
      <c r="I5161" s="1"/>
      <c r="J5161" s="1"/>
    </row>
    <row r="5162" spans="3:10" x14ac:dyDescent="0.25">
      <c r="C5162" s="1"/>
      <c r="D5162" s="1"/>
      <c r="E5162" s="1"/>
      <c r="G5162" s="1"/>
      <c r="H5162" s="1"/>
      <c r="I5162" s="1"/>
      <c r="J5162" s="1"/>
    </row>
    <row r="5163" spans="3:10" x14ac:dyDescent="0.25">
      <c r="C5163" s="1"/>
      <c r="D5163" s="1"/>
      <c r="E5163" s="1"/>
      <c r="G5163" s="1"/>
      <c r="H5163" s="1"/>
      <c r="I5163" s="1"/>
      <c r="J5163" s="1"/>
    </row>
    <row r="5164" spans="3:10" x14ac:dyDescent="0.25">
      <c r="C5164" s="1"/>
      <c r="D5164" s="1"/>
      <c r="E5164" s="1"/>
      <c r="G5164" s="1"/>
      <c r="H5164" s="1"/>
      <c r="I5164" s="1"/>
      <c r="J5164" s="1"/>
    </row>
    <row r="5165" spans="3:10" x14ac:dyDescent="0.25">
      <c r="C5165" s="1"/>
      <c r="D5165" s="1"/>
      <c r="E5165" s="1"/>
      <c r="G5165" s="1"/>
      <c r="H5165" s="1"/>
      <c r="I5165" s="1"/>
      <c r="J5165" s="1"/>
    </row>
    <row r="5166" spans="3:10" x14ac:dyDescent="0.25">
      <c r="C5166" s="1"/>
      <c r="D5166" s="1"/>
      <c r="E5166" s="1"/>
      <c r="G5166" s="1"/>
      <c r="H5166" s="1"/>
      <c r="I5166" s="1"/>
      <c r="J5166" s="1"/>
    </row>
    <row r="5167" spans="3:10" x14ac:dyDescent="0.25">
      <c r="C5167" s="1"/>
      <c r="D5167" s="1"/>
      <c r="E5167" s="1"/>
      <c r="G5167" s="1"/>
      <c r="H5167" s="1"/>
      <c r="I5167" s="1"/>
      <c r="J5167" s="1"/>
    </row>
    <row r="5168" spans="3:10" x14ac:dyDescent="0.25">
      <c r="C5168" s="1"/>
      <c r="D5168" s="1"/>
      <c r="E5168" s="1"/>
      <c r="G5168" s="1"/>
      <c r="H5168" s="1"/>
      <c r="I5168" s="1"/>
      <c r="J5168" s="1"/>
    </row>
    <row r="5169" spans="3:10" x14ac:dyDescent="0.25">
      <c r="C5169" s="1"/>
      <c r="D5169" s="1"/>
      <c r="E5169" s="1"/>
      <c r="G5169" s="1"/>
      <c r="H5169" s="1"/>
      <c r="I5169" s="1"/>
      <c r="J5169" s="1"/>
    </row>
    <row r="5170" spans="3:10" x14ac:dyDescent="0.25">
      <c r="C5170" s="1"/>
      <c r="D5170" s="1"/>
      <c r="E5170" s="1"/>
      <c r="G5170" s="1"/>
      <c r="H5170" s="1"/>
      <c r="I5170" s="1"/>
      <c r="J5170" s="1"/>
    </row>
    <row r="5171" spans="3:10" x14ac:dyDescent="0.25">
      <c r="C5171" s="1"/>
      <c r="D5171" s="1"/>
      <c r="E5171" s="1"/>
      <c r="G5171" s="1"/>
      <c r="H5171" s="1"/>
      <c r="I5171" s="1"/>
      <c r="J5171" s="1"/>
    </row>
    <row r="5172" spans="3:10" x14ac:dyDescent="0.25">
      <c r="C5172" s="1"/>
      <c r="D5172" s="1"/>
      <c r="E5172" s="1"/>
      <c r="G5172" s="1"/>
      <c r="H5172" s="1"/>
      <c r="I5172" s="1"/>
      <c r="J5172" s="1"/>
    </row>
    <row r="5173" spans="3:10" x14ac:dyDescent="0.25">
      <c r="C5173" s="1"/>
      <c r="D5173" s="1"/>
      <c r="E5173" s="1"/>
      <c r="G5173" s="1"/>
      <c r="H5173" s="1"/>
      <c r="I5173" s="1"/>
      <c r="J5173" s="1"/>
    </row>
    <row r="5174" spans="3:10" x14ac:dyDescent="0.25">
      <c r="C5174" s="1"/>
      <c r="D5174" s="1"/>
      <c r="E5174" s="1"/>
      <c r="G5174" s="1"/>
      <c r="H5174" s="1"/>
      <c r="I5174" s="1"/>
      <c r="J5174" s="1"/>
    </row>
    <row r="5175" spans="3:10" x14ac:dyDescent="0.25">
      <c r="C5175" s="1"/>
      <c r="D5175" s="1"/>
      <c r="E5175" s="1"/>
      <c r="G5175" s="1"/>
      <c r="H5175" s="1"/>
      <c r="I5175" s="1"/>
      <c r="J5175" s="1"/>
    </row>
    <row r="5176" spans="3:10" x14ac:dyDescent="0.25">
      <c r="C5176" s="1"/>
      <c r="D5176" s="1"/>
      <c r="E5176" s="1"/>
      <c r="G5176" s="1"/>
      <c r="H5176" s="1"/>
      <c r="I5176" s="1"/>
      <c r="J5176" s="1"/>
    </row>
    <row r="5177" spans="3:10" x14ac:dyDescent="0.25">
      <c r="C5177" s="1"/>
      <c r="D5177" s="1"/>
      <c r="E5177" s="1"/>
      <c r="G5177" s="1"/>
      <c r="H5177" s="1"/>
      <c r="I5177" s="1"/>
      <c r="J5177" s="1"/>
    </row>
    <row r="5178" spans="3:10" x14ac:dyDescent="0.25">
      <c r="C5178" s="1"/>
      <c r="D5178" s="1"/>
      <c r="E5178" s="1"/>
      <c r="G5178" s="1"/>
      <c r="H5178" s="1"/>
      <c r="I5178" s="1"/>
      <c r="J5178" s="1"/>
    </row>
    <row r="5179" spans="3:10" x14ac:dyDescent="0.25">
      <c r="C5179" s="1"/>
      <c r="D5179" s="1"/>
      <c r="E5179" s="1"/>
      <c r="G5179" s="1"/>
      <c r="H5179" s="1"/>
      <c r="I5179" s="1"/>
      <c r="J5179" s="1"/>
    </row>
    <row r="5180" spans="3:10" x14ac:dyDescent="0.25">
      <c r="C5180" s="1"/>
      <c r="D5180" s="1"/>
      <c r="E5180" s="1"/>
      <c r="G5180" s="1"/>
      <c r="H5180" s="1"/>
      <c r="I5180" s="1"/>
      <c r="J5180" s="1"/>
    </row>
    <row r="5181" spans="3:10" x14ac:dyDescent="0.25">
      <c r="C5181" s="1"/>
      <c r="D5181" s="1"/>
      <c r="E5181" s="1"/>
      <c r="G5181" s="1"/>
      <c r="H5181" s="1"/>
      <c r="I5181" s="1"/>
      <c r="J5181" s="1"/>
    </row>
    <row r="5182" spans="3:10" x14ac:dyDescent="0.25">
      <c r="C5182" s="1"/>
      <c r="D5182" s="1"/>
      <c r="E5182" s="1"/>
      <c r="G5182" s="1"/>
      <c r="H5182" s="1"/>
      <c r="I5182" s="1"/>
      <c r="J5182" s="1"/>
    </row>
    <row r="5183" spans="3:10" x14ac:dyDescent="0.25">
      <c r="C5183" s="1"/>
      <c r="D5183" s="1"/>
      <c r="E5183" s="1"/>
      <c r="G5183" s="1"/>
      <c r="H5183" s="1"/>
      <c r="I5183" s="1"/>
      <c r="J5183" s="1"/>
    </row>
    <row r="5184" spans="3:10" x14ac:dyDescent="0.25">
      <c r="C5184" s="1"/>
      <c r="D5184" s="1"/>
      <c r="E5184" s="1"/>
      <c r="G5184" s="1"/>
      <c r="H5184" s="1"/>
      <c r="I5184" s="1"/>
      <c r="J5184" s="1"/>
    </row>
    <row r="5185" spans="3:10" x14ac:dyDescent="0.25">
      <c r="C5185" s="1"/>
      <c r="D5185" s="1"/>
      <c r="E5185" s="1"/>
      <c r="G5185" s="1"/>
      <c r="H5185" s="1"/>
      <c r="I5185" s="1"/>
      <c r="J5185" s="1"/>
    </row>
    <row r="5186" spans="3:10" x14ac:dyDescent="0.25">
      <c r="C5186" s="1"/>
      <c r="D5186" s="1"/>
      <c r="E5186" s="1"/>
      <c r="G5186" s="1"/>
      <c r="H5186" s="1"/>
      <c r="I5186" s="1"/>
      <c r="J5186" s="1"/>
    </row>
    <row r="5187" spans="3:10" x14ac:dyDescent="0.25">
      <c r="C5187" s="1"/>
      <c r="D5187" s="1"/>
      <c r="E5187" s="1"/>
      <c r="G5187" s="1"/>
      <c r="H5187" s="1"/>
      <c r="I5187" s="1"/>
      <c r="J5187" s="1"/>
    </row>
    <row r="5188" spans="3:10" x14ac:dyDescent="0.25">
      <c r="C5188" s="1"/>
      <c r="D5188" s="1"/>
      <c r="E5188" s="1"/>
      <c r="G5188" s="1"/>
      <c r="H5188" s="1"/>
      <c r="I5188" s="1"/>
      <c r="J5188" s="1"/>
    </row>
    <row r="5189" spans="3:10" x14ac:dyDescent="0.25">
      <c r="C5189" s="1"/>
      <c r="D5189" s="1"/>
      <c r="E5189" s="1"/>
      <c r="G5189" s="1"/>
      <c r="H5189" s="1"/>
      <c r="I5189" s="1"/>
      <c r="J5189" s="1"/>
    </row>
    <row r="5190" spans="3:10" x14ac:dyDescent="0.25">
      <c r="C5190" s="1"/>
      <c r="D5190" s="1"/>
      <c r="E5190" s="1"/>
      <c r="G5190" s="1"/>
      <c r="H5190" s="1"/>
      <c r="I5190" s="1"/>
      <c r="J5190" s="1"/>
    </row>
    <row r="5191" spans="3:10" x14ac:dyDescent="0.25">
      <c r="C5191" s="1"/>
      <c r="D5191" s="1"/>
      <c r="E5191" s="1"/>
      <c r="G5191" s="1"/>
      <c r="H5191" s="1"/>
      <c r="I5191" s="1"/>
      <c r="J5191" s="1"/>
    </row>
    <row r="5192" spans="3:10" x14ac:dyDescent="0.25">
      <c r="C5192" s="1"/>
      <c r="D5192" s="1"/>
      <c r="E5192" s="1"/>
      <c r="G5192" s="1"/>
      <c r="H5192" s="1"/>
      <c r="I5192" s="1"/>
      <c r="J5192" s="1"/>
    </row>
    <row r="5193" spans="3:10" x14ac:dyDescent="0.25">
      <c r="C5193" s="1"/>
      <c r="D5193" s="1"/>
      <c r="E5193" s="1"/>
      <c r="G5193" s="1"/>
      <c r="H5193" s="1"/>
      <c r="I5193" s="1"/>
      <c r="J5193" s="1"/>
    </row>
    <row r="5194" spans="3:10" x14ac:dyDescent="0.25">
      <c r="C5194" s="1"/>
      <c r="D5194" s="1"/>
      <c r="E5194" s="1"/>
      <c r="G5194" s="1"/>
      <c r="H5194" s="1"/>
      <c r="I5194" s="1"/>
      <c r="J5194" s="1"/>
    </row>
    <row r="5195" spans="3:10" x14ac:dyDescent="0.25">
      <c r="C5195" s="1"/>
      <c r="D5195" s="1"/>
      <c r="E5195" s="1"/>
      <c r="G5195" s="1"/>
      <c r="H5195" s="1"/>
      <c r="I5195" s="1"/>
      <c r="J5195" s="1"/>
    </row>
    <row r="5196" spans="3:10" x14ac:dyDescent="0.25">
      <c r="C5196" s="1"/>
      <c r="D5196" s="1"/>
      <c r="E5196" s="1"/>
      <c r="G5196" s="1"/>
      <c r="H5196" s="1"/>
      <c r="I5196" s="1"/>
      <c r="J5196" s="1"/>
    </row>
    <row r="5197" spans="3:10" x14ac:dyDescent="0.25">
      <c r="C5197" s="1"/>
      <c r="D5197" s="1"/>
      <c r="E5197" s="1"/>
      <c r="G5197" s="1"/>
      <c r="H5197" s="1"/>
      <c r="I5197" s="1"/>
      <c r="J5197" s="1"/>
    </row>
    <row r="5198" spans="3:10" x14ac:dyDescent="0.25">
      <c r="C5198" s="1"/>
      <c r="D5198" s="1"/>
      <c r="E5198" s="1"/>
      <c r="G5198" s="1"/>
      <c r="H5198" s="1"/>
      <c r="I5198" s="1"/>
      <c r="J5198" s="1"/>
    </row>
    <row r="5199" spans="3:10" x14ac:dyDescent="0.25">
      <c r="C5199" s="1"/>
      <c r="D5199" s="1"/>
      <c r="E5199" s="1"/>
      <c r="G5199" s="1"/>
      <c r="H5199" s="1"/>
      <c r="I5199" s="1"/>
      <c r="J5199" s="1"/>
    </row>
    <row r="5200" spans="3:10" x14ac:dyDescent="0.25">
      <c r="C5200" s="1"/>
      <c r="D5200" s="1"/>
      <c r="E5200" s="1"/>
      <c r="G5200" s="1"/>
      <c r="H5200" s="1"/>
      <c r="I5200" s="1"/>
      <c r="J5200" s="1"/>
    </row>
    <row r="5201" spans="3:10" x14ac:dyDescent="0.25">
      <c r="C5201" s="1"/>
      <c r="D5201" s="1"/>
      <c r="E5201" s="1"/>
      <c r="G5201" s="1"/>
      <c r="H5201" s="1"/>
      <c r="I5201" s="1"/>
      <c r="J5201" s="1"/>
    </row>
    <row r="5202" spans="3:10" x14ac:dyDescent="0.25">
      <c r="C5202" s="1"/>
      <c r="D5202" s="1"/>
      <c r="E5202" s="1"/>
      <c r="G5202" s="1"/>
      <c r="H5202" s="1"/>
      <c r="I5202" s="1"/>
      <c r="J5202" s="1"/>
    </row>
    <row r="5203" spans="3:10" x14ac:dyDescent="0.25">
      <c r="C5203" s="1"/>
      <c r="D5203" s="1"/>
      <c r="E5203" s="1"/>
      <c r="G5203" s="1"/>
      <c r="H5203" s="1"/>
      <c r="I5203" s="1"/>
      <c r="J5203" s="1"/>
    </row>
    <row r="5204" spans="3:10" x14ac:dyDescent="0.25">
      <c r="C5204" s="1"/>
      <c r="D5204" s="1"/>
      <c r="E5204" s="1"/>
      <c r="G5204" s="1"/>
      <c r="H5204" s="1"/>
      <c r="I5204" s="1"/>
      <c r="J5204" s="1"/>
    </row>
    <row r="5205" spans="3:10" x14ac:dyDescent="0.25">
      <c r="C5205" s="1"/>
      <c r="D5205" s="1"/>
      <c r="E5205" s="1"/>
      <c r="G5205" s="1"/>
      <c r="H5205" s="1"/>
      <c r="I5205" s="1"/>
      <c r="J5205" s="1"/>
    </row>
    <row r="5206" spans="3:10" x14ac:dyDescent="0.25">
      <c r="C5206" s="1"/>
      <c r="D5206" s="1"/>
      <c r="E5206" s="1"/>
      <c r="G5206" s="1"/>
      <c r="H5206" s="1"/>
      <c r="I5206" s="1"/>
      <c r="J5206" s="1"/>
    </row>
    <row r="5207" spans="3:10" x14ac:dyDescent="0.25">
      <c r="C5207" s="1"/>
      <c r="D5207" s="1"/>
      <c r="E5207" s="1"/>
      <c r="G5207" s="1"/>
      <c r="H5207" s="1"/>
      <c r="I5207" s="1"/>
      <c r="J5207" s="1"/>
    </row>
    <row r="5208" spans="3:10" x14ac:dyDescent="0.25">
      <c r="C5208" s="1"/>
      <c r="D5208" s="1"/>
      <c r="E5208" s="1"/>
      <c r="G5208" s="1"/>
      <c r="H5208" s="1"/>
      <c r="I5208" s="1"/>
      <c r="J5208" s="1"/>
    </row>
    <row r="5209" spans="3:10" x14ac:dyDescent="0.25">
      <c r="C5209" s="1"/>
      <c r="D5209" s="1"/>
      <c r="E5209" s="1"/>
      <c r="G5209" s="1"/>
      <c r="H5209" s="1"/>
      <c r="I5209" s="1"/>
      <c r="J5209" s="1"/>
    </row>
    <row r="5210" spans="3:10" x14ac:dyDescent="0.25">
      <c r="C5210" s="1"/>
      <c r="D5210" s="1"/>
      <c r="E5210" s="1"/>
      <c r="G5210" s="1"/>
      <c r="H5210" s="1"/>
      <c r="I5210" s="1"/>
      <c r="J5210" s="1"/>
    </row>
    <row r="5211" spans="3:10" x14ac:dyDescent="0.25">
      <c r="C5211" s="1"/>
      <c r="D5211" s="1"/>
      <c r="E5211" s="1"/>
      <c r="G5211" s="1"/>
      <c r="H5211" s="1"/>
      <c r="I5211" s="1"/>
      <c r="J5211" s="1"/>
    </row>
    <row r="5212" spans="3:10" x14ac:dyDescent="0.25">
      <c r="C5212" s="1"/>
      <c r="D5212" s="1"/>
      <c r="E5212" s="1"/>
      <c r="G5212" s="1"/>
      <c r="H5212" s="1"/>
      <c r="I5212" s="1"/>
      <c r="J5212" s="1"/>
    </row>
    <row r="5213" spans="3:10" x14ac:dyDescent="0.25">
      <c r="C5213" s="1"/>
      <c r="D5213" s="1"/>
      <c r="E5213" s="1"/>
      <c r="G5213" s="1"/>
      <c r="H5213" s="1"/>
      <c r="I5213" s="1"/>
      <c r="J5213" s="1"/>
    </row>
    <row r="5214" spans="3:10" x14ac:dyDescent="0.25">
      <c r="C5214" s="1"/>
      <c r="D5214" s="1"/>
      <c r="E5214" s="1"/>
      <c r="G5214" s="1"/>
      <c r="H5214" s="1"/>
      <c r="I5214" s="1"/>
      <c r="J5214" s="1"/>
    </row>
    <row r="5215" spans="3:10" x14ac:dyDescent="0.25">
      <c r="C5215" s="1"/>
      <c r="D5215" s="1"/>
      <c r="E5215" s="1"/>
      <c r="G5215" s="1"/>
      <c r="H5215" s="1"/>
      <c r="I5215" s="1"/>
      <c r="J5215" s="1"/>
    </row>
    <row r="5216" spans="3:10" x14ac:dyDescent="0.25">
      <c r="C5216" s="1"/>
      <c r="D5216" s="1"/>
      <c r="E5216" s="1"/>
      <c r="G5216" s="1"/>
      <c r="H5216" s="1"/>
      <c r="I5216" s="1"/>
      <c r="J5216" s="1"/>
    </row>
    <row r="5217" spans="3:10" x14ac:dyDescent="0.25">
      <c r="C5217" s="1"/>
      <c r="D5217" s="1"/>
      <c r="E5217" s="1"/>
      <c r="G5217" s="1"/>
      <c r="H5217" s="1"/>
      <c r="I5217" s="1"/>
      <c r="J5217" s="1"/>
    </row>
    <row r="5218" spans="3:10" x14ac:dyDescent="0.25">
      <c r="C5218" s="1"/>
      <c r="D5218" s="1"/>
      <c r="E5218" s="1"/>
      <c r="G5218" s="1"/>
      <c r="H5218" s="1"/>
      <c r="I5218" s="1"/>
      <c r="J5218" s="1"/>
    </row>
    <row r="5219" spans="3:10" x14ac:dyDescent="0.25">
      <c r="C5219" s="1"/>
      <c r="D5219" s="1"/>
      <c r="E5219" s="1"/>
      <c r="G5219" s="1"/>
      <c r="H5219" s="1"/>
      <c r="I5219" s="1"/>
      <c r="J5219" s="1"/>
    </row>
    <row r="5220" spans="3:10" x14ac:dyDescent="0.25">
      <c r="C5220" s="1"/>
      <c r="D5220" s="1"/>
      <c r="E5220" s="1"/>
      <c r="G5220" s="1"/>
      <c r="H5220" s="1"/>
      <c r="I5220" s="1"/>
      <c r="J5220" s="1"/>
    </row>
    <row r="5221" spans="3:10" x14ac:dyDescent="0.25">
      <c r="C5221" s="1"/>
      <c r="D5221" s="1"/>
      <c r="E5221" s="1"/>
      <c r="G5221" s="1"/>
      <c r="H5221" s="1"/>
      <c r="I5221" s="1"/>
      <c r="J5221" s="1"/>
    </row>
    <row r="5222" spans="3:10" x14ac:dyDescent="0.25">
      <c r="C5222" s="1"/>
      <c r="D5222" s="1"/>
      <c r="E5222" s="1"/>
      <c r="G5222" s="1"/>
      <c r="H5222" s="1"/>
      <c r="I5222" s="1"/>
      <c r="J5222" s="1"/>
    </row>
    <row r="5223" spans="3:10" x14ac:dyDescent="0.25">
      <c r="C5223" s="1"/>
      <c r="D5223" s="1"/>
      <c r="E5223" s="1"/>
      <c r="G5223" s="1"/>
      <c r="H5223" s="1"/>
      <c r="I5223" s="1"/>
      <c r="J5223" s="1"/>
    </row>
    <row r="5224" spans="3:10" x14ac:dyDescent="0.25">
      <c r="C5224" s="1"/>
      <c r="D5224" s="1"/>
      <c r="E5224" s="1"/>
      <c r="G5224" s="1"/>
      <c r="H5224" s="1"/>
      <c r="I5224" s="1"/>
      <c r="J5224" s="1"/>
    </row>
    <row r="5225" spans="3:10" x14ac:dyDescent="0.25">
      <c r="C5225" s="1"/>
      <c r="D5225" s="1"/>
      <c r="E5225" s="1"/>
      <c r="G5225" s="1"/>
      <c r="H5225" s="1"/>
      <c r="I5225" s="1"/>
      <c r="J5225" s="1"/>
    </row>
    <row r="5226" spans="3:10" x14ac:dyDescent="0.25">
      <c r="C5226" s="1"/>
      <c r="D5226" s="1"/>
      <c r="E5226" s="1"/>
      <c r="G5226" s="1"/>
      <c r="H5226" s="1"/>
      <c r="I5226" s="1"/>
      <c r="J5226" s="1"/>
    </row>
    <row r="5227" spans="3:10" x14ac:dyDescent="0.25">
      <c r="C5227" s="1"/>
      <c r="D5227" s="1"/>
      <c r="E5227" s="1"/>
      <c r="G5227" s="1"/>
      <c r="H5227" s="1"/>
      <c r="I5227" s="1"/>
      <c r="J5227" s="1"/>
    </row>
    <row r="5228" spans="3:10" x14ac:dyDescent="0.25">
      <c r="C5228" s="1"/>
      <c r="D5228" s="1"/>
      <c r="E5228" s="1"/>
      <c r="G5228" s="1"/>
      <c r="H5228" s="1"/>
      <c r="I5228" s="1"/>
      <c r="J5228" s="1"/>
    </row>
    <row r="5229" spans="3:10" x14ac:dyDescent="0.25">
      <c r="C5229" s="1"/>
      <c r="D5229" s="1"/>
      <c r="E5229" s="1"/>
      <c r="G5229" s="1"/>
      <c r="H5229" s="1"/>
      <c r="I5229" s="1"/>
      <c r="J5229" s="1"/>
    </row>
    <row r="5230" spans="3:10" x14ac:dyDescent="0.25">
      <c r="C5230" s="1"/>
      <c r="D5230" s="1"/>
      <c r="E5230" s="1"/>
      <c r="G5230" s="1"/>
      <c r="H5230" s="1"/>
      <c r="I5230" s="1"/>
      <c r="J5230" s="1"/>
    </row>
    <row r="5231" spans="3:10" x14ac:dyDescent="0.25">
      <c r="C5231" s="1"/>
      <c r="D5231" s="1"/>
      <c r="E5231" s="1"/>
      <c r="G5231" s="1"/>
      <c r="H5231" s="1"/>
      <c r="I5231" s="1"/>
      <c r="J5231" s="1"/>
    </row>
    <row r="5232" spans="3:10" x14ac:dyDescent="0.25">
      <c r="C5232" s="1"/>
      <c r="D5232" s="1"/>
      <c r="E5232" s="1"/>
      <c r="G5232" s="1"/>
      <c r="H5232" s="1"/>
      <c r="I5232" s="1"/>
      <c r="J5232" s="1"/>
    </row>
    <row r="5233" spans="3:10" x14ac:dyDescent="0.25">
      <c r="C5233" s="1"/>
      <c r="D5233" s="1"/>
      <c r="E5233" s="1"/>
      <c r="G5233" s="1"/>
      <c r="H5233" s="1"/>
      <c r="I5233" s="1"/>
      <c r="J5233" s="1"/>
    </row>
    <row r="5234" spans="3:10" x14ac:dyDescent="0.25">
      <c r="C5234" s="1"/>
      <c r="D5234" s="1"/>
      <c r="E5234" s="1"/>
      <c r="G5234" s="1"/>
      <c r="H5234" s="1"/>
      <c r="I5234" s="1"/>
      <c r="J5234" s="1"/>
    </row>
    <row r="5235" spans="3:10" x14ac:dyDescent="0.25">
      <c r="C5235" s="1"/>
      <c r="D5235" s="1"/>
      <c r="E5235" s="1"/>
      <c r="G5235" s="1"/>
      <c r="H5235" s="1"/>
      <c r="I5235" s="1"/>
      <c r="J5235" s="1"/>
    </row>
    <row r="5236" spans="3:10" x14ac:dyDescent="0.25">
      <c r="C5236" s="1"/>
      <c r="D5236" s="1"/>
      <c r="E5236" s="1"/>
      <c r="G5236" s="1"/>
      <c r="H5236" s="1"/>
      <c r="I5236" s="1"/>
      <c r="J5236" s="1"/>
    </row>
    <row r="5237" spans="3:10" x14ac:dyDescent="0.25">
      <c r="C5237" s="1"/>
      <c r="D5237" s="1"/>
      <c r="E5237" s="1"/>
      <c r="G5237" s="1"/>
      <c r="H5237" s="1"/>
      <c r="I5237" s="1"/>
      <c r="J5237" s="1"/>
    </row>
    <row r="5238" spans="3:10" x14ac:dyDescent="0.25">
      <c r="C5238" s="1"/>
      <c r="D5238" s="1"/>
      <c r="E5238" s="1"/>
      <c r="G5238" s="1"/>
      <c r="H5238" s="1"/>
      <c r="I5238" s="1"/>
      <c r="J5238" s="1"/>
    </row>
    <row r="5239" spans="3:10" x14ac:dyDescent="0.25">
      <c r="C5239" s="1"/>
      <c r="D5239" s="1"/>
      <c r="E5239" s="1"/>
      <c r="G5239" s="1"/>
      <c r="H5239" s="1"/>
      <c r="I5239" s="1"/>
      <c r="J5239" s="1"/>
    </row>
    <row r="5240" spans="3:10" x14ac:dyDescent="0.25">
      <c r="C5240" s="1"/>
      <c r="D5240" s="1"/>
      <c r="E5240" s="1"/>
      <c r="G5240" s="1"/>
      <c r="H5240" s="1"/>
      <c r="I5240" s="1"/>
      <c r="J5240" s="1"/>
    </row>
    <row r="5241" spans="3:10" x14ac:dyDescent="0.25">
      <c r="C5241" s="1"/>
      <c r="D5241" s="1"/>
      <c r="E5241" s="1"/>
      <c r="G5241" s="1"/>
      <c r="H5241" s="1"/>
      <c r="I5241" s="1"/>
      <c r="J5241" s="1"/>
    </row>
    <row r="5242" spans="3:10" x14ac:dyDescent="0.25">
      <c r="C5242" s="1"/>
      <c r="D5242" s="1"/>
      <c r="E5242" s="1"/>
      <c r="G5242" s="1"/>
      <c r="H5242" s="1"/>
      <c r="I5242" s="1"/>
      <c r="J5242" s="1"/>
    </row>
    <row r="5243" spans="3:10" x14ac:dyDescent="0.25">
      <c r="C5243" s="1"/>
      <c r="D5243" s="1"/>
      <c r="E5243" s="1"/>
      <c r="G5243" s="1"/>
      <c r="H5243" s="1"/>
      <c r="I5243" s="1"/>
      <c r="J5243" s="1"/>
    </row>
    <row r="5244" spans="3:10" x14ac:dyDescent="0.25">
      <c r="C5244" s="1"/>
      <c r="D5244" s="1"/>
      <c r="E5244" s="1"/>
      <c r="G5244" s="1"/>
      <c r="H5244" s="1"/>
      <c r="I5244" s="1"/>
      <c r="J5244" s="1"/>
    </row>
    <row r="5245" spans="3:10" x14ac:dyDescent="0.25">
      <c r="C5245" s="1"/>
      <c r="D5245" s="1"/>
      <c r="E5245" s="1"/>
      <c r="G5245" s="1"/>
      <c r="H5245" s="1"/>
      <c r="I5245" s="1"/>
      <c r="J5245" s="1"/>
    </row>
    <row r="5246" spans="3:10" x14ac:dyDescent="0.25">
      <c r="C5246" s="1"/>
      <c r="D5246" s="1"/>
      <c r="E5246" s="1"/>
      <c r="G5246" s="1"/>
      <c r="H5246" s="1"/>
      <c r="I5246" s="1"/>
      <c r="J5246" s="1"/>
    </row>
    <row r="5247" spans="3:10" x14ac:dyDescent="0.25">
      <c r="C5247" s="1"/>
      <c r="D5247" s="1"/>
      <c r="E5247" s="1"/>
      <c r="G5247" s="1"/>
      <c r="H5247" s="1"/>
      <c r="I5247" s="1"/>
      <c r="J5247" s="1"/>
    </row>
    <row r="5248" spans="3:10" x14ac:dyDescent="0.25">
      <c r="C5248" s="1"/>
      <c r="D5248" s="1"/>
      <c r="E5248" s="1"/>
      <c r="G5248" s="1"/>
      <c r="H5248" s="1"/>
      <c r="I5248" s="1"/>
      <c r="J5248" s="1"/>
    </row>
    <row r="5249" spans="3:10" x14ac:dyDescent="0.25">
      <c r="C5249" s="1"/>
      <c r="D5249" s="1"/>
      <c r="E5249" s="1"/>
      <c r="G5249" s="1"/>
      <c r="H5249" s="1"/>
      <c r="I5249" s="1"/>
      <c r="J5249" s="1"/>
    </row>
    <row r="5250" spans="3:10" x14ac:dyDescent="0.25">
      <c r="C5250" s="1"/>
      <c r="D5250" s="1"/>
      <c r="E5250" s="1"/>
      <c r="G5250" s="1"/>
      <c r="H5250" s="1"/>
      <c r="I5250" s="1"/>
      <c r="J5250" s="1"/>
    </row>
    <row r="5251" spans="3:10" x14ac:dyDescent="0.25">
      <c r="C5251" s="1"/>
      <c r="D5251" s="1"/>
      <c r="E5251" s="1"/>
      <c r="G5251" s="1"/>
      <c r="H5251" s="1"/>
      <c r="I5251" s="1"/>
      <c r="J5251" s="1"/>
    </row>
    <row r="5252" spans="3:10" x14ac:dyDescent="0.25">
      <c r="C5252" s="1"/>
      <c r="D5252" s="1"/>
      <c r="E5252" s="1"/>
      <c r="G5252" s="1"/>
      <c r="H5252" s="1"/>
      <c r="I5252" s="1"/>
      <c r="J5252" s="1"/>
    </row>
    <row r="5253" spans="3:10" x14ac:dyDescent="0.25">
      <c r="C5253" s="1"/>
      <c r="D5253" s="1"/>
      <c r="E5253" s="1"/>
      <c r="G5253" s="1"/>
      <c r="H5253" s="1"/>
      <c r="I5253" s="1"/>
      <c r="J5253" s="1"/>
    </row>
    <row r="5254" spans="3:10" x14ac:dyDescent="0.25">
      <c r="C5254" s="1"/>
      <c r="D5254" s="1"/>
      <c r="E5254" s="1"/>
      <c r="G5254" s="1"/>
      <c r="H5254" s="1"/>
      <c r="I5254" s="1"/>
      <c r="J5254" s="1"/>
    </row>
    <row r="5255" spans="3:10" x14ac:dyDescent="0.25">
      <c r="C5255" s="1"/>
      <c r="D5255" s="1"/>
      <c r="E5255" s="1"/>
      <c r="G5255" s="1"/>
      <c r="H5255" s="1"/>
      <c r="I5255" s="1"/>
      <c r="J5255" s="1"/>
    </row>
    <row r="5256" spans="3:10" x14ac:dyDescent="0.25">
      <c r="C5256" s="1"/>
      <c r="D5256" s="1"/>
      <c r="E5256" s="1"/>
      <c r="G5256" s="1"/>
      <c r="H5256" s="1"/>
      <c r="I5256" s="1"/>
      <c r="J5256" s="1"/>
    </row>
    <row r="5257" spans="3:10" x14ac:dyDescent="0.25">
      <c r="C5257" s="1"/>
      <c r="D5257" s="1"/>
      <c r="E5257" s="1"/>
      <c r="G5257" s="1"/>
      <c r="H5257" s="1"/>
      <c r="I5257" s="1"/>
      <c r="J5257" s="1"/>
    </row>
    <row r="5258" spans="3:10" x14ac:dyDescent="0.25">
      <c r="C5258" s="1"/>
      <c r="D5258" s="1"/>
      <c r="E5258" s="1"/>
      <c r="G5258" s="1"/>
      <c r="H5258" s="1"/>
      <c r="I5258" s="1"/>
      <c r="J5258" s="1"/>
    </row>
    <row r="5259" spans="3:10" x14ac:dyDescent="0.25">
      <c r="C5259" s="1"/>
      <c r="D5259" s="1"/>
      <c r="E5259" s="1"/>
      <c r="G5259" s="1"/>
      <c r="H5259" s="1"/>
      <c r="I5259" s="1"/>
      <c r="J5259" s="1"/>
    </row>
    <row r="5260" spans="3:10" x14ac:dyDescent="0.25">
      <c r="C5260" s="1"/>
      <c r="D5260" s="1"/>
      <c r="E5260" s="1"/>
      <c r="G5260" s="1"/>
      <c r="H5260" s="1"/>
      <c r="I5260" s="1"/>
      <c r="J5260" s="1"/>
    </row>
    <row r="5261" spans="3:10" x14ac:dyDescent="0.25">
      <c r="C5261" s="1"/>
      <c r="D5261" s="1"/>
      <c r="E5261" s="1"/>
      <c r="G5261" s="1"/>
      <c r="H5261" s="1"/>
      <c r="I5261" s="1"/>
      <c r="J5261" s="1"/>
    </row>
    <row r="5262" spans="3:10" x14ac:dyDescent="0.25">
      <c r="C5262" s="1"/>
      <c r="D5262" s="1"/>
      <c r="E5262" s="1"/>
      <c r="G5262" s="1"/>
      <c r="H5262" s="1"/>
      <c r="I5262" s="1"/>
      <c r="J5262" s="1"/>
    </row>
    <row r="5263" spans="3:10" x14ac:dyDescent="0.25">
      <c r="C5263" s="1"/>
      <c r="D5263" s="1"/>
      <c r="E5263" s="1"/>
      <c r="G5263" s="1"/>
      <c r="H5263" s="1"/>
      <c r="I5263" s="1"/>
      <c r="J5263" s="1"/>
    </row>
    <row r="5264" spans="3:10" x14ac:dyDescent="0.25">
      <c r="C5264" s="1"/>
      <c r="D5264" s="1"/>
      <c r="E5264" s="1"/>
      <c r="G5264" s="1"/>
      <c r="H5264" s="1"/>
      <c r="I5264" s="1"/>
      <c r="J5264" s="1"/>
    </row>
    <row r="5265" spans="3:10" x14ac:dyDescent="0.25">
      <c r="C5265" s="1"/>
      <c r="D5265" s="1"/>
      <c r="E5265" s="1"/>
      <c r="G5265" s="1"/>
      <c r="H5265" s="1"/>
      <c r="I5265" s="1"/>
      <c r="J5265" s="1"/>
    </row>
    <row r="5266" spans="3:10" x14ac:dyDescent="0.25">
      <c r="C5266" s="1"/>
      <c r="D5266" s="1"/>
      <c r="E5266" s="1"/>
      <c r="G5266" s="1"/>
      <c r="H5266" s="1"/>
      <c r="I5266" s="1"/>
      <c r="J5266" s="1"/>
    </row>
    <row r="5267" spans="3:10" x14ac:dyDescent="0.25">
      <c r="C5267" s="1"/>
      <c r="D5267" s="1"/>
      <c r="E5267" s="1"/>
      <c r="G5267" s="1"/>
      <c r="H5267" s="1"/>
      <c r="I5267" s="1"/>
      <c r="J5267" s="1"/>
    </row>
    <row r="5268" spans="3:10" x14ac:dyDescent="0.25">
      <c r="C5268" s="1"/>
      <c r="D5268" s="1"/>
      <c r="E5268" s="1"/>
      <c r="G5268" s="1"/>
      <c r="H5268" s="1"/>
      <c r="I5268" s="1"/>
      <c r="J5268" s="1"/>
    </row>
    <row r="5269" spans="3:10" x14ac:dyDescent="0.25">
      <c r="C5269" s="1"/>
      <c r="D5269" s="1"/>
      <c r="E5269" s="1"/>
      <c r="G5269" s="1"/>
      <c r="H5269" s="1"/>
      <c r="I5269" s="1"/>
      <c r="J5269" s="1"/>
    </row>
    <row r="5270" spans="3:10" x14ac:dyDescent="0.25">
      <c r="C5270" s="1"/>
      <c r="D5270" s="1"/>
      <c r="E5270" s="1"/>
      <c r="G5270" s="1"/>
      <c r="H5270" s="1"/>
      <c r="I5270" s="1"/>
      <c r="J5270" s="1"/>
    </row>
    <row r="5271" spans="3:10" x14ac:dyDescent="0.25">
      <c r="C5271" s="1"/>
      <c r="D5271" s="1"/>
      <c r="E5271" s="1"/>
      <c r="G5271" s="1"/>
      <c r="H5271" s="1"/>
      <c r="I5271" s="1"/>
      <c r="J5271" s="1"/>
    </row>
    <row r="5272" spans="3:10" x14ac:dyDescent="0.25">
      <c r="C5272" s="1"/>
      <c r="D5272" s="1"/>
      <c r="E5272" s="1"/>
      <c r="G5272" s="1"/>
      <c r="H5272" s="1"/>
      <c r="I5272" s="1"/>
      <c r="J5272" s="1"/>
    </row>
    <row r="5273" spans="3:10" x14ac:dyDescent="0.25">
      <c r="C5273" s="1"/>
      <c r="D5273" s="1"/>
      <c r="E5273" s="1"/>
      <c r="G5273" s="1"/>
      <c r="H5273" s="1"/>
      <c r="I5273" s="1"/>
      <c r="J5273" s="1"/>
    </row>
    <row r="5274" spans="3:10" x14ac:dyDescent="0.25">
      <c r="C5274" s="1"/>
      <c r="D5274" s="1"/>
      <c r="E5274" s="1"/>
      <c r="G5274" s="1"/>
      <c r="H5274" s="1"/>
      <c r="I5274" s="1"/>
      <c r="J5274" s="1"/>
    </row>
    <row r="5275" spans="3:10" x14ac:dyDescent="0.25">
      <c r="C5275" s="1"/>
      <c r="D5275" s="1"/>
      <c r="E5275" s="1"/>
      <c r="G5275" s="1"/>
      <c r="H5275" s="1"/>
      <c r="I5275" s="1"/>
      <c r="J5275" s="1"/>
    </row>
    <row r="5276" spans="3:10" x14ac:dyDescent="0.25">
      <c r="C5276" s="1"/>
      <c r="D5276" s="1"/>
      <c r="E5276" s="1"/>
      <c r="G5276" s="1"/>
      <c r="H5276" s="1"/>
      <c r="I5276" s="1"/>
      <c r="J5276" s="1"/>
    </row>
    <row r="5277" spans="3:10" x14ac:dyDescent="0.25">
      <c r="C5277" s="1"/>
      <c r="D5277" s="1"/>
      <c r="E5277" s="1"/>
      <c r="G5277" s="1"/>
      <c r="H5277" s="1"/>
      <c r="I5277" s="1"/>
      <c r="J5277" s="1"/>
    </row>
    <row r="5278" spans="3:10" x14ac:dyDescent="0.25">
      <c r="C5278" s="1"/>
      <c r="D5278" s="1"/>
      <c r="E5278" s="1"/>
      <c r="G5278" s="1"/>
      <c r="H5278" s="1"/>
      <c r="I5278" s="1"/>
      <c r="J5278" s="1"/>
    </row>
    <row r="5279" spans="3:10" x14ac:dyDescent="0.25">
      <c r="C5279" s="1"/>
      <c r="D5279" s="1"/>
      <c r="E5279" s="1"/>
      <c r="G5279" s="1"/>
      <c r="H5279" s="1"/>
      <c r="I5279" s="1"/>
      <c r="J5279" s="1"/>
    </row>
    <row r="5280" spans="3:10" x14ac:dyDescent="0.25">
      <c r="C5280" s="1"/>
      <c r="D5280" s="1"/>
      <c r="E5280" s="1"/>
      <c r="G5280" s="1"/>
      <c r="H5280" s="1"/>
      <c r="I5280" s="1"/>
      <c r="J5280" s="1"/>
    </row>
    <row r="5281" spans="3:10" x14ac:dyDescent="0.25">
      <c r="C5281" s="1"/>
      <c r="D5281" s="1"/>
      <c r="E5281" s="1"/>
      <c r="G5281" s="1"/>
      <c r="H5281" s="1"/>
      <c r="I5281" s="1"/>
      <c r="J5281" s="1"/>
    </row>
    <row r="5282" spans="3:10" x14ac:dyDescent="0.25">
      <c r="C5282" s="1"/>
      <c r="D5282" s="1"/>
      <c r="E5282" s="1"/>
      <c r="G5282" s="1"/>
      <c r="H5282" s="1"/>
      <c r="I5282" s="1"/>
      <c r="J5282" s="1"/>
    </row>
    <row r="5283" spans="3:10" x14ac:dyDescent="0.25">
      <c r="C5283" s="1"/>
      <c r="D5283" s="1"/>
      <c r="E5283" s="1"/>
      <c r="G5283" s="1"/>
      <c r="H5283" s="1"/>
      <c r="I5283" s="1"/>
      <c r="J5283" s="1"/>
    </row>
    <row r="5284" spans="3:10" x14ac:dyDescent="0.25">
      <c r="C5284" s="1"/>
      <c r="D5284" s="1"/>
      <c r="E5284" s="1"/>
      <c r="G5284" s="1"/>
      <c r="H5284" s="1"/>
      <c r="I5284" s="1"/>
      <c r="J5284" s="1"/>
    </row>
    <row r="5285" spans="3:10" x14ac:dyDescent="0.25">
      <c r="C5285" s="1"/>
      <c r="D5285" s="1"/>
      <c r="E5285" s="1"/>
      <c r="G5285" s="1"/>
      <c r="H5285" s="1"/>
      <c r="I5285" s="1"/>
      <c r="J5285" s="1"/>
    </row>
    <row r="5286" spans="3:10" x14ac:dyDescent="0.25">
      <c r="C5286" s="1"/>
      <c r="D5286" s="1"/>
      <c r="E5286" s="1"/>
      <c r="G5286" s="1"/>
      <c r="H5286" s="1"/>
      <c r="I5286" s="1"/>
      <c r="J5286" s="1"/>
    </row>
    <row r="5287" spans="3:10" x14ac:dyDescent="0.25">
      <c r="C5287" s="1"/>
      <c r="D5287" s="1"/>
      <c r="E5287" s="1"/>
      <c r="G5287" s="1"/>
      <c r="H5287" s="1"/>
      <c r="I5287" s="1"/>
      <c r="J5287" s="1"/>
    </row>
    <row r="5288" spans="3:10" x14ac:dyDescent="0.25">
      <c r="C5288" s="1"/>
      <c r="D5288" s="1"/>
      <c r="E5288" s="1"/>
      <c r="G5288" s="1"/>
      <c r="H5288" s="1"/>
      <c r="I5288" s="1"/>
      <c r="J5288" s="1"/>
    </row>
    <row r="5289" spans="3:10" x14ac:dyDescent="0.25">
      <c r="C5289" s="1"/>
      <c r="D5289" s="1"/>
      <c r="E5289" s="1"/>
      <c r="G5289" s="1"/>
      <c r="H5289" s="1"/>
      <c r="I5289" s="1"/>
      <c r="J5289" s="1"/>
    </row>
    <row r="5290" spans="3:10" x14ac:dyDescent="0.25">
      <c r="C5290" s="1"/>
      <c r="D5290" s="1"/>
      <c r="E5290" s="1"/>
      <c r="G5290" s="1"/>
      <c r="H5290" s="1"/>
      <c r="I5290" s="1"/>
      <c r="J5290" s="1"/>
    </row>
    <row r="5291" spans="3:10" x14ac:dyDescent="0.25">
      <c r="C5291" s="1"/>
      <c r="D5291" s="1"/>
      <c r="E5291" s="1"/>
      <c r="G5291" s="1"/>
      <c r="H5291" s="1"/>
      <c r="I5291" s="1"/>
      <c r="J5291" s="1"/>
    </row>
    <row r="5292" spans="3:10" x14ac:dyDescent="0.25">
      <c r="C5292" s="1"/>
      <c r="D5292" s="1"/>
      <c r="E5292" s="1"/>
      <c r="G5292" s="1"/>
      <c r="H5292" s="1"/>
      <c r="I5292" s="1"/>
      <c r="J5292" s="1"/>
    </row>
    <row r="5293" spans="3:10" x14ac:dyDescent="0.25">
      <c r="C5293" s="1"/>
      <c r="D5293" s="1"/>
      <c r="E5293" s="1"/>
      <c r="G5293" s="1"/>
      <c r="H5293" s="1"/>
      <c r="I5293" s="1"/>
      <c r="J5293" s="1"/>
    </row>
    <row r="5294" spans="3:10" x14ac:dyDescent="0.25">
      <c r="C5294" s="1"/>
      <c r="D5294" s="1"/>
      <c r="E5294" s="1"/>
      <c r="G5294" s="1"/>
      <c r="H5294" s="1"/>
      <c r="I5294" s="1"/>
      <c r="J5294" s="1"/>
    </row>
    <row r="5295" spans="3:10" x14ac:dyDescent="0.25">
      <c r="C5295" s="1"/>
      <c r="D5295" s="1"/>
      <c r="E5295" s="1"/>
      <c r="G5295" s="1"/>
      <c r="H5295" s="1"/>
      <c r="I5295" s="1"/>
      <c r="J5295" s="1"/>
    </row>
    <row r="5296" spans="3:10" x14ac:dyDescent="0.25">
      <c r="C5296" s="1"/>
      <c r="D5296" s="1"/>
      <c r="E5296" s="1"/>
      <c r="G5296" s="1"/>
      <c r="H5296" s="1"/>
      <c r="I5296" s="1"/>
      <c r="J5296" s="1"/>
    </row>
    <row r="5297" spans="3:10" x14ac:dyDescent="0.25">
      <c r="C5297" s="1"/>
      <c r="D5297" s="1"/>
      <c r="E5297" s="1"/>
      <c r="G5297" s="1"/>
      <c r="H5297" s="1"/>
      <c r="I5297" s="1"/>
      <c r="J5297" s="1"/>
    </row>
    <row r="5298" spans="3:10" x14ac:dyDescent="0.25">
      <c r="C5298" s="1"/>
      <c r="D5298" s="1"/>
      <c r="E5298" s="1"/>
      <c r="G5298" s="1"/>
      <c r="H5298" s="1"/>
      <c r="I5298" s="1"/>
      <c r="J5298" s="1"/>
    </row>
    <row r="5299" spans="3:10" x14ac:dyDescent="0.25">
      <c r="C5299" s="1"/>
      <c r="D5299" s="1"/>
      <c r="E5299" s="1"/>
      <c r="G5299" s="1"/>
      <c r="H5299" s="1"/>
      <c r="I5299" s="1"/>
      <c r="J5299" s="1"/>
    </row>
    <row r="5300" spans="3:10" x14ac:dyDescent="0.25">
      <c r="C5300" s="1"/>
      <c r="D5300" s="1"/>
      <c r="E5300" s="1"/>
      <c r="G5300" s="1"/>
      <c r="H5300" s="1"/>
      <c r="I5300" s="1"/>
      <c r="J5300" s="1"/>
    </row>
    <row r="5301" spans="3:10" x14ac:dyDescent="0.25">
      <c r="C5301" s="1"/>
      <c r="D5301" s="1"/>
      <c r="E5301" s="1"/>
      <c r="G5301" s="1"/>
      <c r="H5301" s="1"/>
      <c r="I5301" s="1"/>
      <c r="J5301" s="1"/>
    </row>
    <row r="5302" spans="3:10" x14ac:dyDescent="0.25">
      <c r="C5302" s="1"/>
      <c r="D5302" s="1"/>
      <c r="E5302" s="1"/>
      <c r="G5302" s="1"/>
      <c r="H5302" s="1"/>
      <c r="I5302" s="1"/>
      <c r="J5302" s="1"/>
    </row>
    <row r="5303" spans="3:10" x14ac:dyDescent="0.25">
      <c r="C5303" s="1"/>
      <c r="D5303" s="1"/>
      <c r="E5303" s="1"/>
      <c r="G5303" s="1"/>
      <c r="H5303" s="1"/>
      <c r="I5303" s="1"/>
      <c r="J5303" s="1"/>
    </row>
    <row r="5304" spans="3:10" x14ac:dyDescent="0.25">
      <c r="C5304" s="1"/>
      <c r="D5304" s="1"/>
      <c r="E5304" s="1"/>
      <c r="G5304" s="1"/>
      <c r="H5304" s="1"/>
      <c r="I5304" s="1"/>
      <c r="J5304" s="1"/>
    </row>
    <row r="5305" spans="3:10" x14ac:dyDescent="0.25">
      <c r="C5305" s="1"/>
      <c r="D5305" s="1"/>
      <c r="E5305" s="1"/>
      <c r="G5305" s="1"/>
      <c r="H5305" s="1"/>
      <c r="I5305" s="1"/>
      <c r="J5305" s="1"/>
    </row>
    <row r="5306" spans="3:10" x14ac:dyDescent="0.25">
      <c r="C5306" s="1"/>
      <c r="D5306" s="1"/>
      <c r="E5306" s="1"/>
      <c r="G5306" s="1"/>
      <c r="H5306" s="1"/>
      <c r="I5306" s="1"/>
      <c r="J5306" s="1"/>
    </row>
    <row r="5307" spans="3:10" x14ac:dyDescent="0.25">
      <c r="C5307" s="1"/>
      <c r="D5307" s="1"/>
      <c r="E5307" s="1"/>
      <c r="G5307" s="1"/>
      <c r="H5307" s="1"/>
      <c r="I5307" s="1"/>
      <c r="J5307" s="1"/>
    </row>
    <row r="5308" spans="3:10" x14ac:dyDescent="0.25">
      <c r="C5308" s="1"/>
      <c r="D5308" s="1"/>
      <c r="E5308" s="1"/>
      <c r="G5308" s="1"/>
      <c r="H5308" s="1"/>
      <c r="I5308" s="1"/>
      <c r="J5308" s="1"/>
    </row>
    <row r="5309" spans="3:10" x14ac:dyDescent="0.25">
      <c r="C5309" s="1"/>
      <c r="D5309" s="1"/>
      <c r="E5309" s="1"/>
      <c r="G5309" s="1"/>
      <c r="H5309" s="1"/>
      <c r="I5309" s="1"/>
      <c r="J5309" s="1"/>
    </row>
    <row r="5310" spans="3:10" x14ac:dyDescent="0.25">
      <c r="C5310" s="1"/>
      <c r="D5310" s="1"/>
      <c r="E5310" s="1"/>
      <c r="G5310" s="1"/>
      <c r="H5310" s="1"/>
      <c r="I5310" s="1"/>
      <c r="J5310" s="1"/>
    </row>
    <row r="5311" spans="3:10" x14ac:dyDescent="0.25">
      <c r="C5311" s="1"/>
      <c r="D5311" s="1"/>
      <c r="E5311" s="1"/>
      <c r="G5311" s="1"/>
      <c r="H5311" s="1"/>
      <c r="I5311" s="1"/>
      <c r="J5311" s="1"/>
    </row>
    <row r="5312" spans="3:10" x14ac:dyDescent="0.25">
      <c r="C5312" s="1"/>
      <c r="D5312" s="1"/>
      <c r="E5312" s="1"/>
      <c r="G5312" s="1"/>
      <c r="H5312" s="1"/>
      <c r="I5312" s="1"/>
      <c r="J5312" s="1"/>
    </row>
    <row r="5313" spans="3:10" x14ac:dyDescent="0.25">
      <c r="C5313" s="1"/>
      <c r="D5313" s="1"/>
      <c r="E5313" s="1"/>
      <c r="G5313" s="1"/>
      <c r="H5313" s="1"/>
      <c r="I5313" s="1"/>
      <c r="J5313" s="1"/>
    </row>
    <row r="5314" spans="3:10" x14ac:dyDescent="0.25">
      <c r="C5314" s="1"/>
      <c r="D5314" s="1"/>
      <c r="E5314" s="1"/>
      <c r="G5314" s="1"/>
      <c r="H5314" s="1"/>
      <c r="I5314" s="1"/>
      <c r="J5314" s="1"/>
    </row>
    <row r="5315" spans="3:10" x14ac:dyDescent="0.25">
      <c r="C5315" s="1"/>
      <c r="D5315" s="1"/>
      <c r="E5315" s="1"/>
      <c r="G5315" s="1"/>
      <c r="H5315" s="1"/>
      <c r="I5315" s="1"/>
      <c r="J5315" s="1"/>
    </row>
    <row r="5316" spans="3:10" x14ac:dyDescent="0.25">
      <c r="C5316" s="1"/>
      <c r="D5316" s="1"/>
      <c r="E5316" s="1"/>
      <c r="G5316" s="1"/>
      <c r="H5316" s="1"/>
      <c r="I5316" s="1"/>
      <c r="J5316" s="1"/>
    </row>
    <row r="5317" spans="3:10" x14ac:dyDescent="0.25">
      <c r="C5317" s="1"/>
      <c r="D5317" s="1"/>
      <c r="E5317" s="1"/>
      <c r="G5317" s="1"/>
      <c r="H5317" s="1"/>
      <c r="I5317" s="1"/>
      <c r="J5317" s="1"/>
    </row>
    <row r="5318" spans="3:10" x14ac:dyDescent="0.25">
      <c r="C5318" s="1"/>
      <c r="D5318" s="1"/>
      <c r="E5318" s="1"/>
      <c r="G5318" s="1"/>
      <c r="H5318" s="1"/>
      <c r="I5318" s="1"/>
      <c r="J5318" s="1"/>
    </row>
    <row r="5319" spans="3:10" x14ac:dyDescent="0.25">
      <c r="C5319" s="1"/>
      <c r="D5319" s="1"/>
      <c r="E5319" s="1"/>
      <c r="G5319" s="1"/>
      <c r="H5319" s="1"/>
      <c r="I5319" s="1"/>
      <c r="J5319" s="1"/>
    </row>
    <row r="5320" spans="3:10" x14ac:dyDescent="0.25">
      <c r="C5320" s="1"/>
      <c r="D5320" s="1"/>
      <c r="E5320" s="1"/>
      <c r="G5320" s="1"/>
      <c r="H5320" s="1"/>
      <c r="I5320" s="1"/>
      <c r="J5320" s="1"/>
    </row>
    <row r="5321" spans="3:10" x14ac:dyDescent="0.25">
      <c r="C5321" s="1"/>
      <c r="D5321" s="1"/>
      <c r="E5321" s="1"/>
      <c r="G5321" s="1"/>
      <c r="H5321" s="1"/>
      <c r="I5321" s="1"/>
      <c r="J5321" s="1"/>
    </row>
    <row r="5322" spans="3:10" x14ac:dyDescent="0.25">
      <c r="C5322" s="1"/>
      <c r="D5322" s="1"/>
      <c r="E5322" s="1"/>
      <c r="G5322" s="1"/>
      <c r="H5322" s="1"/>
      <c r="I5322" s="1"/>
      <c r="J5322" s="1"/>
    </row>
    <row r="5323" spans="3:10" x14ac:dyDescent="0.25">
      <c r="C5323" s="1"/>
      <c r="D5323" s="1"/>
      <c r="E5323" s="1"/>
      <c r="G5323" s="1"/>
      <c r="H5323" s="1"/>
      <c r="I5323" s="1"/>
      <c r="J5323" s="1"/>
    </row>
    <row r="5324" spans="3:10" x14ac:dyDescent="0.25">
      <c r="C5324" s="1"/>
      <c r="D5324" s="1"/>
      <c r="E5324" s="1"/>
      <c r="G5324" s="1"/>
      <c r="H5324" s="1"/>
      <c r="I5324" s="1"/>
      <c r="J5324" s="1"/>
    </row>
    <row r="5325" spans="3:10" x14ac:dyDescent="0.25">
      <c r="C5325" s="1"/>
      <c r="D5325" s="1"/>
      <c r="E5325" s="1"/>
      <c r="G5325" s="1"/>
      <c r="H5325" s="1"/>
      <c r="I5325" s="1"/>
      <c r="J5325" s="1"/>
    </row>
    <row r="5326" spans="3:10" x14ac:dyDescent="0.25">
      <c r="C5326" s="1"/>
      <c r="D5326" s="1"/>
      <c r="E5326" s="1"/>
      <c r="G5326" s="1"/>
      <c r="H5326" s="1"/>
      <c r="I5326" s="1"/>
      <c r="J5326" s="1"/>
    </row>
    <row r="5327" spans="3:10" x14ac:dyDescent="0.25">
      <c r="C5327" s="1"/>
      <c r="D5327" s="1"/>
      <c r="E5327" s="1"/>
      <c r="G5327" s="1"/>
      <c r="H5327" s="1"/>
      <c r="I5327" s="1"/>
      <c r="J5327" s="1"/>
    </row>
    <row r="5328" spans="3:10" x14ac:dyDescent="0.25">
      <c r="C5328" s="1"/>
      <c r="D5328" s="1"/>
      <c r="E5328" s="1"/>
      <c r="G5328" s="1"/>
      <c r="H5328" s="1"/>
      <c r="I5328" s="1"/>
      <c r="J5328" s="1"/>
    </row>
    <row r="5329" spans="3:10" x14ac:dyDescent="0.25">
      <c r="C5329" s="1"/>
      <c r="D5329" s="1"/>
      <c r="E5329" s="1"/>
      <c r="G5329" s="1"/>
      <c r="H5329" s="1"/>
      <c r="I5329" s="1"/>
      <c r="J5329" s="1"/>
    </row>
    <row r="5330" spans="3:10" x14ac:dyDescent="0.25">
      <c r="C5330" s="1"/>
      <c r="D5330" s="1"/>
      <c r="E5330" s="1"/>
      <c r="G5330" s="1"/>
      <c r="H5330" s="1"/>
      <c r="I5330" s="1"/>
      <c r="J5330" s="1"/>
    </row>
    <row r="5331" spans="3:10" x14ac:dyDescent="0.25">
      <c r="C5331" s="1"/>
      <c r="D5331" s="1"/>
      <c r="E5331" s="1"/>
      <c r="G5331" s="1"/>
      <c r="H5331" s="1"/>
      <c r="I5331" s="1"/>
      <c r="J5331" s="1"/>
    </row>
    <row r="5332" spans="3:10" x14ac:dyDescent="0.25">
      <c r="C5332" s="1"/>
      <c r="D5332" s="1"/>
      <c r="E5332" s="1"/>
      <c r="G5332" s="1"/>
      <c r="H5332" s="1"/>
      <c r="I5332" s="1"/>
      <c r="J5332" s="1"/>
    </row>
    <row r="5333" spans="3:10" x14ac:dyDescent="0.25">
      <c r="C5333" s="1"/>
      <c r="D5333" s="1"/>
      <c r="E5333" s="1"/>
      <c r="G5333" s="1"/>
      <c r="H5333" s="1"/>
      <c r="I5333" s="1"/>
      <c r="J5333" s="1"/>
    </row>
    <row r="5334" spans="3:10" x14ac:dyDescent="0.25">
      <c r="C5334" s="1"/>
      <c r="D5334" s="1"/>
      <c r="E5334" s="1"/>
      <c r="G5334" s="1"/>
      <c r="H5334" s="1"/>
      <c r="I5334" s="1"/>
      <c r="J5334" s="1"/>
    </row>
    <row r="5335" spans="3:10" x14ac:dyDescent="0.25">
      <c r="C5335" s="1"/>
      <c r="D5335" s="1"/>
      <c r="E5335" s="1"/>
      <c r="G5335" s="1"/>
      <c r="H5335" s="1"/>
      <c r="I5335" s="1"/>
      <c r="J5335" s="1"/>
    </row>
    <row r="5336" spans="3:10" x14ac:dyDescent="0.25">
      <c r="C5336" s="1"/>
      <c r="D5336" s="1"/>
      <c r="E5336" s="1"/>
      <c r="G5336" s="1"/>
      <c r="H5336" s="1"/>
      <c r="I5336" s="1"/>
      <c r="J5336" s="1"/>
    </row>
    <row r="5337" spans="3:10" x14ac:dyDescent="0.25">
      <c r="C5337" s="1"/>
      <c r="D5337" s="1"/>
      <c r="E5337" s="1"/>
      <c r="G5337" s="1"/>
      <c r="H5337" s="1"/>
      <c r="I5337" s="1"/>
      <c r="J5337" s="1"/>
    </row>
    <row r="5338" spans="3:10" x14ac:dyDescent="0.25">
      <c r="C5338" s="1"/>
      <c r="D5338" s="1"/>
      <c r="E5338" s="1"/>
      <c r="G5338" s="1"/>
      <c r="H5338" s="1"/>
      <c r="I5338" s="1"/>
      <c r="J5338" s="1"/>
    </row>
    <row r="5339" spans="3:10" x14ac:dyDescent="0.25">
      <c r="C5339" s="1"/>
      <c r="D5339" s="1"/>
      <c r="E5339" s="1"/>
      <c r="G5339" s="1"/>
      <c r="H5339" s="1"/>
      <c r="I5339" s="1"/>
      <c r="J5339" s="1"/>
    </row>
    <row r="5340" spans="3:10" x14ac:dyDescent="0.25">
      <c r="C5340" s="1"/>
      <c r="D5340" s="1"/>
      <c r="E5340" s="1"/>
      <c r="G5340" s="1"/>
      <c r="H5340" s="1"/>
      <c r="I5340" s="1"/>
      <c r="J5340" s="1"/>
    </row>
    <row r="5341" spans="3:10" x14ac:dyDescent="0.25">
      <c r="C5341" s="1"/>
      <c r="D5341" s="1"/>
      <c r="E5341" s="1"/>
      <c r="G5341" s="1"/>
      <c r="H5341" s="1"/>
      <c r="I5341" s="1"/>
      <c r="J5341" s="1"/>
    </row>
    <row r="5342" spans="3:10" x14ac:dyDescent="0.25">
      <c r="C5342" s="1"/>
      <c r="D5342" s="1"/>
      <c r="E5342" s="1"/>
      <c r="G5342" s="1"/>
      <c r="H5342" s="1"/>
      <c r="I5342" s="1"/>
      <c r="J5342" s="1"/>
    </row>
    <row r="5343" spans="3:10" x14ac:dyDescent="0.25">
      <c r="C5343" s="1"/>
      <c r="D5343" s="1"/>
      <c r="E5343" s="1"/>
      <c r="G5343" s="1"/>
      <c r="H5343" s="1"/>
      <c r="I5343" s="1"/>
      <c r="J5343" s="1"/>
    </row>
    <row r="5344" spans="3:10" x14ac:dyDescent="0.25">
      <c r="C5344" s="1"/>
      <c r="D5344" s="1"/>
      <c r="E5344" s="1"/>
      <c r="G5344" s="1"/>
      <c r="H5344" s="1"/>
      <c r="I5344" s="1"/>
      <c r="J5344" s="1"/>
    </row>
    <row r="5345" spans="3:10" x14ac:dyDescent="0.25">
      <c r="C5345" s="1"/>
      <c r="D5345" s="1"/>
      <c r="E5345" s="1"/>
      <c r="G5345" s="1"/>
      <c r="H5345" s="1"/>
      <c r="I5345" s="1"/>
      <c r="J5345" s="1"/>
    </row>
    <row r="5346" spans="3:10" x14ac:dyDescent="0.25">
      <c r="C5346" s="1"/>
      <c r="D5346" s="1"/>
      <c r="E5346" s="1"/>
      <c r="G5346" s="1"/>
      <c r="H5346" s="1"/>
      <c r="I5346" s="1"/>
      <c r="J5346" s="1"/>
    </row>
    <row r="5347" spans="3:10" x14ac:dyDescent="0.25">
      <c r="C5347" s="1"/>
      <c r="D5347" s="1"/>
      <c r="E5347" s="1"/>
      <c r="G5347" s="1"/>
      <c r="H5347" s="1"/>
      <c r="I5347" s="1"/>
      <c r="J5347" s="1"/>
    </row>
    <row r="5348" spans="3:10" x14ac:dyDescent="0.25">
      <c r="C5348" s="1"/>
      <c r="D5348" s="1"/>
      <c r="E5348" s="1"/>
      <c r="G5348" s="1"/>
      <c r="H5348" s="1"/>
      <c r="I5348" s="1"/>
      <c r="J5348" s="1"/>
    </row>
    <row r="5349" spans="3:10" x14ac:dyDescent="0.25">
      <c r="C5349" s="1"/>
      <c r="D5349" s="1"/>
      <c r="E5349" s="1"/>
      <c r="G5349" s="1"/>
      <c r="H5349" s="1"/>
      <c r="I5349" s="1"/>
      <c r="J5349" s="1"/>
    </row>
    <row r="5350" spans="3:10" x14ac:dyDescent="0.25">
      <c r="C5350" s="1"/>
      <c r="D5350" s="1"/>
      <c r="E5350" s="1"/>
      <c r="G5350" s="1"/>
      <c r="H5350" s="1"/>
      <c r="I5350" s="1"/>
      <c r="J5350" s="1"/>
    </row>
    <row r="5351" spans="3:10" x14ac:dyDescent="0.25">
      <c r="C5351" s="1"/>
      <c r="D5351" s="1"/>
      <c r="E5351" s="1"/>
      <c r="G5351" s="1"/>
      <c r="H5351" s="1"/>
      <c r="I5351" s="1"/>
      <c r="J5351" s="1"/>
    </row>
    <row r="5352" spans="3:10" x14ac:dyDescent="0.25">
      <c r="C5352" s="1"/>
      <c r="D5352" s="1"/>
      <c r="E5352" s="1"/>
      <c r="G5352" s="1"/>
      <c r="H5352" s="1"/>
      <c r="I5352" s="1"/>
      <c r="J5352" s="1"/>
    </row>
    <row r="5353" spans="3:10" x14ac:dyDescent="0.25">
      <c r="C5353" s="1"/>
      <c r="D5353" s="1"/>
      <c r="E5353" s="1"/>
      <c r="G5353" s="1"/>
      <c r="H5353" s="1"/>
      <c r="I5353" s="1"/>
      <c r="J5353" s="1"/>
    </row>
    <row r="5354" spans="3:10" x14ac:dyDescent="0.25">
      <c r="C5354" s="1"/>
      <c r="D5354" s="1"/>
      <c r="E5354" s="1"/>
      <c r="G5354" s="1"/>
      <c r="H5354" s="1"/>
      <c r="I5354" s="1"/>
      <c r="J5354" s="1"/>
    </row>
    <row r="5355" spans="3:10" x14ac:dyDescent="0.25">
      <c r="C5355" s="1"/>
      <c r="D5355" s="1"/>
      <c r="E5355" s="1"/>
      <c r="G5355" s="1"/>
      <c r="H5355" s="1"/>
      <c r="I5355" s="1"/>
      <c r="J5355" s="1"/>
    </row>
    <row r="5356" spans="3:10" x14ac:dyDescent="0.25">
      <c r="C5356" s="1"/>
      <c r="D5356" s="1"/>
      <c r="E5356" s="1"/>
      <c r="G5356" s="1"/>
      <c r="H5356" s="1"/>
      <c r="I5356" s="1"/>
      <c r="J5356" s="1"/>
    </row>
    <row r="5357" spans="3:10" x14ac:dyDescent="0.25">
      <c r="C5357" s="1"/>
      <c r="D5357" s="1"/>
      <c r="E5357" s="1"/>
      <c r="G5357" s="1"/>
      <c r="H5357" s="1"/>
      <c r="I5357" s="1"/>
      <c r="J5357" s="1"/>
    </row>
    <row r="5358" spans="3:10" x14ac:dyDescent="0.25">
      <c r="C5358" s="1"/>
      <c r="D5358" s="1"/>
      <c r="E5358" s="1"/>
      <c r="G5358" s="1"/>
      <c r="H5358" s="1"/>
      <c r="I5358" s="1"/>
      <c r="J5358" s="1"/>
    </row>
    <row r="5359" spans="3:10" x14ac:dyDescent="0.25">
      <c r="C5359" s="1"/>
      <c r="D5359" s="1"/>
      <c r="E5359" s="1"/>
      <c r="G5359" s="1"/>
      <c r="H5359" s="1"/>
      <c r="I5359" s="1"/>
      <c r="J5359" s="1"/>
    </row>
    <row r="5360" spans="3:10" x14ac:dyDescent="0.25">
      <c r="C5360" s="1"/>
      <c r="D5360" s="1"/>
      <c r="E5360" s="1"/>
      <c r="G5360" s="1"/>
      <c r="H5360" s="1"/>
      <c r="I5360" s="1"/>
      <c r="J5360" s="1"/>
    </row>
    <row r="5361" spans="3:10" x14ac:dyDescent="0.25">
      <c r="C5361" s="1"/>
      <c r="D5361" s="1"/>
      <c r="E5361" s="1"/>
      <c r="G5361" s="1"/>
      <c r="H5361" s="1"/>
      <c r="I5361" s="1"/>
      <c r="J5361" s="1"/>
    </row>
    <row r="5362" spans="3:10" x14ac:dyDescent="0.25">
      <c r="C5362" s="1"/>
      <c r="D5362" s="1"/>
      <c r="E5362" s="1"/>
      <c r="G5362" s="1"/>
      <c r="H5362" s="1"/>
      <c r="I5362" s="1"/>
      <c r="J5362" s="1"/>
    </row>
    <row r="5363" spans="3:10" x14ac:dyDescent="0.25">
      <c r="C5363" s="1"/>
      <c r="D5363" s="1"/>
      <c r="E5363" s="1"/>
      <c r="G5363" s="1"/>
      <c r="H5363" s="1"/>
      <c r="I5363" s="1"/>
      <c r="J5363" s="1"/>
    </row>
    <row r="5364" spans="3:10" x14ac:dyDescent="0.25">
      <c r="C5364" s="1"/>
      <c r="D5364" s="1"/>
      <c r="E5364" s="1"/>
      <c r="G5364" s="1"/>
      <c r="H5364" s="1"/>
      <c r="I5364" s="1"/>
      <c r="J5364" s="1"/>
    </row>
    <row r="5365" spans="3:10" x14ac:dyDescent="0.25">
      <c r="C5365" s="1"/>
      <c r="D5365" s="1"/>
      <c r="E5365" s="1"/>
      <c r="G5365" s="1"/>
      <c r="H5365" s="1"/>
      <c r="I5365" s="1"/>
      <c r="J5365" s="1"/>
    </row>
    <row r="5366" spans="3:10" x14ac:dyDescent="0.25">
      <c r="C5366" s="1"/>
      <c r="D5366" s="1"/>
      <c r="E5366" s="1"/>
      <c r="G5366" s="1"/>
      <c r="H5366" s="1"/>
      <c r="I5366" s="1"/>
      <c r="J5366" s="1"/>
    </row>
    <row r="5367" spans="3:10" x14ac:dyDescent="0.25">
      <c r="C5367" s="1"/>
      <c r="D5367" s="1"/>
      <c r="E5367" s="1"/>
      <c r="G5367" s="1"/>
      <c r="H5367" s="1"/>
      <c r="I5367" s="1"/>
      <c r="J5367" s="1"/>
    </row>
    <row r="5368" spans="3:10" x14ac:dyDescent="0.25">
      <c r="C5368" s="1"/>
      <c r="D5368" s="1"/>
      <c r="E5368" s="1"/>
      <c r="G5368" s="1"/>
      <c r="H5368" s="1"/>
      <c r="I5368" s="1"/>
      <c r="J5368" s="1"/>
    </row>
    <row r="5369" spans="3:10" x14ac:dyDescent="0.25">
      <c r="C5369" s="1"/>
      <c r="D5369" s="1"/>
      <c r="E5369" s="1"/>
      <c r="G5369" s="1"/>
      <c r="H5369" s="1"/>
      <c r="I5369" s="1"/>
      <c r="J5369" s="1"/>
    </row>
    <row r="5370" spans="3:10" x14ac:dyDescent="0.25">
      <c r="C5370" s="1"/>
      <c r="D5370" s="1"/>
      <c r="E5370" s="1"/>
      <c r="G5370" s="1"/>
      <c r="H5370" s="1"/>
      <c r="I5370" s="1"/>
      <c r="J5370" s="1"/>
    </row>
    <row r="5371" spans="3:10" x14ac:dyDescent="0.25">
      <c r="C5371" s="1"/>
      <c r="D5371" s="1"/>
      <c r="E5371" s="1"/>
      <c r="G5371" s="1"/>
      <c r="H5371" s="1"/>
      <c r="I5371" s="1"/>
      <c r="J5371" s="1"/>
    </row>
    <row r="5372" spans="3:10" x14ac:dyDescent="0.25">
      <c r="C5372" s="1"/>
      <c r="D5372" s="1"/>
      <c r="E5372" s="1"/>
      <c r="G5372" s="1"/>
      <c r="H5372" s="1"/>
      <c r="I5372" s="1"/>
      <c r="J5372" s="1"/>
    </row>
    <row r="5373" spans="3:10" x14ac:dyDescent="0.25">
      <c r="C5373" s="1"/>
      <c r="D5373" s="1"/>
      <c r="E5373" s="1"/>
      <c r="G5373" s="1"/>
      <c r="H5373" s="1"/>
      <c r="I5373" s="1"/>
      <c r="J5373" s="1"/>
    </row>
    <row r="5374" spans="3:10" x14ac:dyDescent="0.25">
      <c r="C5374" s="1"/>
      <c r="D5374" s="1"/>
      <c r="E5374" s="1"/>
      <c r="G5374" s="1"/>
      <c r="H5374" s="1"/>
      <c r="I5374" s="1"/>
      <c r="J5374" s="1"/>
    </row>
    <row r="5375" spans="3:10" x14ac:dyDescent="0.25">
      <c r="C5375" s="1"/>
      <c r="D5375" s="1"/>
      <c r="E5375" s="1"/>
      <c r="G5375" s="1"/>
      <c r="H5375" s="1"/>
      <c r="I5375" s="1"/>
      <c r="J5375" s="1"/>
    </row>
    <row r="5376" spans="3:10" x14ac:dyDescent="0.25">
      <c r="C5376" s="1"/>
      <c r="D5376" s="1"/>
      <c r="E5376" s="1"/>
      <c r="G5376" s="1"/>
      <c r="H5376" s="1"/>
      <c r="I5376" s="1"/>
      <c r="J5376" s="1"/>
    </row>
    <row r="5377" spans="3:10" x14ac:dyDescent="0.25">
      <c r="C5377" s="1"/>
      <c r="D5377" s="1"/>
      <c r="E5377" s="1"/>
      <c r="G5377" s="1"/>
      <c r="H5377" s="1"/>
      <c r="I5377" s="1"/>
      <c r="J5377" s="1"/>
    </row>
    <row r="5378" spans="3:10" x14ac:dyDescent="0.25">
      <c r="C5378" s="1"/>
      <c r="D5378" s="1"/>
      <c r="E5378" s="1"/>
      <c r="G5378" s="1"/>
      <c r="H5378" s="1"/>
      <c r="I5378" s="1"/>
      <c r="J5378" s="1"/>
    </row>
    <row r="5379" spans="3:10" x14ac:dyDescent="0.25">
      <c r="C5379" s="1"/>
      <c r="D5379" s="1"/>
      <c r="E5379" s="1"/>
      <c r="G5379" s="1"/>
      <c r="H5379" s="1"/>
      <c r="I5379" s="1"/>
      <c r="J5379" s="1"/>
    </row>
    <row r="5380" spans="3:10" x14ac:dyDescent="0.25">
      <c r="C5380" s="1"/>
      <c r="D5380" s="1"/>
      <c r="E5380" s="1"/>
      <c r="G5380" s="1"/>
      <c r="H5380" s="1"/>
      <c r="I5380" s="1"/>
      <c r="J5380" s="1"/>
    </row>
    <row r="5381" spans="3:10" x14ac:dyDescent="0.25">
      <c r="C5381" s="1"/>
      <c r="D5381" s="1"/>
      <c r="E5381" s="1"/>
      <c r="G5381" s="1"/>
      <c r="H5381" s="1"/>
      <c r="I5381" s="1"/>
      <c r="J5381" s="1"/>
    </row>
    <row r="5382" spans="3:10" x14ac:dyDescent="0.25">
      <c r="C5382" s="1"/>
      <c r="D5382" s="1"/>
      <c r="E5382" s="1"/>
      <c r="G5382" s="1"/>
      <c r="H5382" s="1"/>
      <c r="I5382" s="1"/>
      <c r="J5382" s="1"/>
    </row>
    <row r="5383" spans="3:10" x14ac:dyDescent="0.25">
      <c r="C5383" s="1"/>
      <c r="D5383" s="1"/>
      <c r="E5383" s="1"/>
      <c r="G5383" s="1"/>
      <c r="H5383" s="1"/>
      <c r="I5383" s="1"/>
      <c r="J5383" s="1"/>
    </row>
    <row r="5384" spans="3:10" x14ac:dyDescent="0.25">
      <c r="C5384" s="1"/>
      <c r="D5384" s="1"/>
      <c r="E5384" s="1"/>
      <c r="G5384" s="1"/>
      <c r="H5384" s="1"/>
      <c r="I5384" s="1"/>
      <c r="J5384" s="1"/>
    </row>
    <row r="5385" spans="3:10" x14ac:dyDescent="0.25">
      <c r="C5385" s="1"/>
      <c r="D5385" s="1"/>
      <c r="E5385" s="1"/>
      <c r="G5385" s="1"/>
      <c r="H5385" s="1"/>
      <c r="I5385" s="1"/>
      <c r="J5385" s="1"/>
    </row>
    <row r="5386" spans="3:10" x14ac:dyDescent="0.25">
      <c r="C5386" s="1"/>
      <c r="D5386" s="1"/>
      <c r="E5386" s="1"/>
      <c r="G5386" s="1"/>
      <c r="H5386" s="1"/>
      <c r="I5386" s="1"/>
      <c r="J5386" s="1"/>
    </row>
    <row r="5387" spans="3:10" x14ac:dyDescent="0.25">
      <c r="C5387" s="1"/>
      <c r="D5387" s="1"/>
      <c r="E5387" s="1"/>
      <c r="G5387" s="1"/>
      <c r="H5387" s="1"/>
      <c r="I5387" s="1"/>
      <c r="J5387" s="1"/>
    </row>
    <row r="5388" spans="3:10" x14ac:dyDescent="0.25">
      <c r="C5388" s="1"/>
      <c r="D5388" s="1"/>
      <c r="E5388" s="1"/>
      <c r="G5388" s="1"/>
      <c r="H5388" s="1"/>
      <c r="I5388" s="1"/>
      <c r="J5388" s="1"/>
    </row>
    <row r="5389" spans="3:10" x14ac:dyDescent="0.25">
      <c r="C5389" s="1"/>
      <c r="D5389" s="1"/>
      <c r="E5389" s="1"/>
      <c r="G5389" s="1"/>
      <c r="H5389" s="1"/>
      <c r="I5389" s="1"/>
      <c r="J5389" s="1"/>
    </row>
    <row r="5390" spans="3:10" x14ac:dyDescent="0.25">
      <c r="C5390" s="1"/>
      <c r="D5390" s="1"/>
      <c r="E5390" s="1"/>
      <c r="G5390" s="1"/>
      <c r="H5390" s="1"/>
      <c r="I5390" s="1"/>
      <c r="J5390" s="1"/>
    </row>
    <row r="5391" spans="3:10" x14ac:dyDescent="0.25">
      <c r="C5391" s="1"/>
      <c r="D5391" s="1"/>
      <c r="E5391" s="1"/>
      <c r="G5391" s="1"/>
      <c r="H5391" s="1"/>
      <c r="I5391" s="1"/>
      <c r="J5391" s="1"/>
    </row>
    <row r="5392" spans="3:10" x14ac:dyDescent="0.25">
      <c r="C5392" s="1"/>
      <c r="D5392" s="1"/>
      <c r="E5392" s="1"/>
      <c r="G5392" s="1"/>
      <c r="H5392" s="1"/>
      <c r="I5392" s="1"/>
      <c r="J5392" s="1"/>
    </row>
    <row r="5393" spans="3:10" x14ac:dyDescent="0.25">
      <c r="C5393" s="1"/>
      <c r="D5393" s="1"/>
      <c r="E5393" s="1"/>
      <c r="G5393" s="1"/>
      <c r="H5393" s="1"/>
      <c r="I5393" s="1"/>
      <c r="J5393" s="1"/>
    </row>
    <row r="5394" spans="3:10" x14ac:dyDescent="0.25">
      <c r="C5394" s="1"/>
      <c r="D5394" s="1"/>
      <c r="E5394" s="1"/>
      <c r="G5394" s="1"/>
      <c r="H5394" s="1"/>
      <c r="I5394" s="1"/>
      <c r="J5394" s="1"/>
    </row>
    <row r="5395" spans="3:10" x14ac:dyDescent="0.25">
      <c r="C5395" s="1"/>
      <c r="D5395" s="1"/>
      <c r="E5395" s="1"/>
      <c r="G5395" s="1"/>
      <c r="H5395" s="1"/>
      <c r="I5395" s="1"/>
      <c r="J5395" s="1"/>
    </row>
    <row r="5396" spans="3:10" x14ac:dyDescent="0.25">
      <c r="C5396" s="1"/>
      <c r="D5396" s="1"/>
      <c r="E5396" s="1"/>
      <c r="G5396" s="1"/>
      <c r="H5396" s="1"/>
      <c r="I5396" s="1"/>
      <c r="J5396" s="1"/>
    </row>
    <row r="5397" spans="3:10" x14ac:dyDescent="0.25">
      <c r="C5397" s="1"/>
      <c r="D5397" s="1"/>
      <c r="E5397" s="1"/>
      <c r="G5397" s="1"/>
      <c r="H5397" s="1"/>
      <c r="I5397" s="1"/>
      <c r="J5397" s="1"/>
    </row>
    <row r="5398" spans="3:10" x14ac:dyDescent="0.25">
      <c r="C5398" s="1"/>
      <c r="D5398" s="1"/>
      <c r="E5398" s="1"/>
      <c r="G5398" s="1"/>
      <c r="H5398" s="1"/>
      <c r="I5398" s="1"/>
      <c r="J5398" s="1"/>
    </row>
    <row r="5399" spans="3:10" x14ac:dyDescent="0.25">
      <c r="C5399" s="1"/>
      <c r="D5399" s="1"/>
      <c r="E5399" s="1"/>
      <c r="G5399" s="1"/>
      <c r="H5399" s="1"/>
      <c r="I5399" s="1"/>
      <c r="J5399" s="1"/>
    </row>
    <row r="5400" spans="3:10" x14ac:dyDescent="0.25">
      <c r="C5400" s="1"/>
      <c r="D5400" s="1"/>
      <c r="E5400" s="1"/>
      <c r="G5400" s="1"/>
      <c r="H5400" s="1"/>
      <c r="I5400" s="1"/>
      <c r="J5400" s="1"/>
    </row>
    <row r="5401" spans="3:10" x14ac:dyDescent="0.25">
      <c r="C5401" s="1"/>
      <c r="D5401" s="1"/>
      <c r="E5401" s="1"/>
      <c r="G5401" s="1"/>
      <c r="H5401" s="1"/>
      <c r="I5401" s="1"/>
      <c r="J5401" s="1"/>
    </row>
    <row r="5402" spans="3:10" x14ac:dyDescent="0.25">
      <c r="C5402" s="1"/>
      <c r="D5402" s="1"/>
      <c r="E5402" s="1"/>
      <c r="G5402" s="1"/>
      <c r="H5402" s="1"/>
      <c r="I5402" s="1"/>
      <c r="J5402" s="1"/>
    </row>
    <row r="5403" spans="3:10" x14ac:dyDescent="0.25">
      <c r="C5403" s="1"/>
      <c r="D5403" s="1"/>
      <c r="E5403" s="1"/>
      <c r="G5403" s="1"/>
      <c r="H5403" s="1"/>
      <c r="I5403" s="1"/>
      <c r="J5403" s="1"/>
    </row>
    <row r="5404" spans="3:10" x14ac:dyDescent="0.25">
      <c r="C5404" s="1"/>
      <c r="D5404" s="1"/>
      <c r="E5404" s="1"/>
      <c r="G5404" s="1"/>
      <c r="H5404" s="1"/>
      <c r="I5404" s="1"/>
      <c r="J5404" s="1"/>
    </row>
    <row r="5405" spans="3:10" x14ac:dyDescent="0.25">
      <c r="C5405" s="1"/>
      <c r="D5405" s="1"/>
      <c r="E5405" s="1"/>
      <c r="G5405" s="1"/>
      <c r="H5405" s="1"/>
      <c r="I5405" s="1"/>
      <c r="J5405" s="1"/>
    </row>
    <row r="5406" spans="3:10" x14ac:dyDescent="0.25">
      <c r="C5406" s="1"/>
      <c r="D5406" s="1"/>
      <c r="E5406" s="1"/>
      <c r="G5406" s="1"/>
      <c r="H5406" s="1"/>
      <c r="I5406" s="1"/>
      <c r="J5406" s="1"/>
    </row>
    <row r="5407" spans="3:10" x14ac:dyDescent="0.25">
      <c r="C5407" s="1"/>
      <c r="D5407" s="1"/>
      <c r="E5407" s="1"/>
      <c r="G5407" s="1"/>
      <c r="H5407" s="1"/>
      <c r="I5407" s="1"/>
      <c r="J5407" s="1"/>
    </row>
    <row r="5408" spans="3:10" x14ac:dyDescent="0.25">
      <c r="C5408" s="1"/>
      <c r="D5408" s="1"/>
      <c r="E5408" s="1"/>
      <c r="G5408" s="1"/>
      <c r="H5408" s="1"/>
      <c r="I5408" s="1"/>
      <c r="J5408" s="1"/>
    </row>
    <row r="5409" spans="3:10" x14ac:dyDescent="0.25">
      <c r="C5409" s="1"/>
      <c r="D5409" s="1"/>
      <c r="E5409" s="1"/>
      <c r="G5409" s="1"/>
      <c r="H5409" s="1"/>
      <c r="I5409" s="1"/>
      <c r="J5409" s="1"/>
    </row>
    <row r="5410" spans="3:10" x14ac:dyDescent="0.25">
      <c r="C5410" s="1"/>
      <c r="D5410" s="1"/>
      <c r="E5410" s="1"/>
      <c r="G5410" s="1"/>
      <c r="H5410" s="1"/>
      <c r="I5410" s="1"/>
      <c r="J5410" s="1"/>
    </row>
    <row r="5411" spans="3:10" x14ac:dyDescent="0.25">
      <c r="C5411" s="1"/>
      <c r="D5411" s="1"/>
      <c r="E5411" s="1"/>
      <c r="G5411" s="1"/>
      <c r="H5411" s="1"/>
      <c r="I5411" s="1"/>
      <c r="J5411" s="1"/>
    </row>
    <row r="5412" spans="3:10" x14ac:dyDescent="0.25">
      <c r="C5412" s="1"/>
      <c r="D5412" s="1"/>
      <c r="E5412" s="1"/>
      <c r="G5412" s="1"/>
      <c r="H5412" s="1"/>
      <c r="I5412" s="1"/>
      <c r="J5412" s="1"/>
    </row>
    <row r="5413" spans="3:10" x14ac:dyDescent="0.25">
      <c r="C5413" s="1"/>
      <c r="D5413" s="1"/>
      <c r="E5413" s="1"/>
      <c r="G5413" s="1"/>
      <c r="H5413" s="1"/>
      <c r="I5413" s="1"/>
      <c r="J5413" s="1"/>
    </row>
    <row r="5414" spans="3:10" x14ac:dyDescent="0.25">
      <c r="C5414" s="1"/>
      <c r="D5414" s="1"/>
      <c r="E5414" s="1"/>
      <c r="G5414" s="1"/>
      <c r="H5414" s="1"/>
      <c r="I5414" s="1"/>
      <c r="J5414" s="1"/>
    </row>
    <row r="5415" spans="3:10" x14ac:dyDescent="0.25">
      <c r="C5415" s="1"/>
      <c r="D5415" s="1"/>
      <c r="E5415" s="1"/>
      <c r="G5415" s="1"/>
      <c r="H5415" s="1"/>
      <c r="I5415" s="1"/>
      <c r="J5415" s="1"/>
    </row>
    <row r="5416" spans="3:10" x14ac:dyDescent="0.25">
      <c r="C5416" s="1"/>
      <c r="D5416" s="1"/>
      <c r="E5416" s="1"/>
      <c r="G5416" s="1"/>
      <c r="H5416" s="1"/>
      <c r="I5416" s="1"/>
      <c r="J5416" s="1"/>
    </row>
    <row r="5417" spans="3:10" x14ac:dyDescent="0.25">
      <c r="C5417" s="1"/>
      <c r="D5417" s="1"/>
      <c r="E5417" s="1"/>
      <c r="G5417" s="1"/>
      <c r="H5417" s="1"/>
      <c r="I5417" s="1"/>
      <c r="J5417" s="1"/>
    </row>
    <row r="5418" spans="3:10" x14ac:dyDescent="0.25">
      <c r="C5418" s="1"/>
      <c r="D5418" s="1"/>
      <c r="E5418" s="1"/>
      <c r="G5418" s="1"/>
      <c r="H5418" s="1"/>
      <c r="I5418" s="1"/>
      <c r="J5418" s="1"/>
    </row>
    <row r="5419" spans="3:10" x14ac:dyDescent="0.25">
      <c r="C5419" s="1"/>
      <c r="D5419" s="1"/>
      <c r="E5419" s="1"/>
      <c r="G5419" s="1"/>
      <c r="H5419" s="1"/>
      <c r="I5419" s="1"/>
      <c r="J5419" s="1"/>
    </row>
    <row r="5420" spans="3:10" x14ac:dyDescent="0.25">
      <c r="C5420" s="1"/>
      <c r="D5420" s="1"/>
      <c r="E5420" s="1"/>
      <c r="G5420" s="1"/>
      <c r="H5420" s="1"/>
      <c r="I5420" s="1"/>
      <c r="J5420" s="1"/>
    </row>
    <row r="5421" spans="3:10" x14ac:dyDescent="0.25">
      <c r="C5421" s="1"/>
      <c r="D5421" s="1"/>
      <c r="E5421" s="1"/>
      <c r="G5421" s="1"/>
      <c r="H5421" s="1"/>
      <c r="I5421" s="1"/>
      <c r="J5421" s="1"/>
    </row>
    <row r="5422" spans="3:10" x14ac:dyDescent="0.25">
      <c r="C5422" s="1"/>
      <c r="D5422" s="1"/>
      <c r="E5422" s="1"/>
      <c r="G5422" s="1"/>
      <c r="H5422" s="1"/>
      <c r="I5422" s="1"/>
      <c r="J5422" s="1"/>
    </row>
    <row r="5423" spans="3:10" x14ac:dyDescent="0.25">
      <c r="C5423" s="1"/>
      <c r="D5423" s="1"/>
      <c r="E5423" s="1"/>
      <c r="G5423" s="1"/>
      <c r="H5423" s="1"/>
      <c r="I5423" s="1"/>
      <c r="J5423" s="1"/>
    </row>
    <row r="5424" spans="3:10" x14ac:dyDescent="0.25">
      <c r="C5424" s="1"/>
      <c r="D5424" s="1"/>
      <c r="E5424" s="1"/>
      <c r="G5424" s="1"/>
      <c r="H5424" s="1"/>
      <c r="I5424" s="1"/>
      <c r="J5424" s="1"/>
    </row>
    <row r="5425" spans="3:10" x14ac:dyDescent="0.25">
      <c r="C5425" s="1"/>
      <c r="D5425" s="1"/>
      <c r="E5425" s="1"/>
      <c r="G5425" s="1"/>
      <c r="H5425" s="1"/>
      <c r="I5425" s="1"/>
      <c r="J5425" s="1"/>
    </row>
    <row r="5426" spans="3:10" x14ac:dyDescent="0.25">
      <c r="C5426" s="1"/>
      <c r="D5426" s="1"/>
      <c r="E5426" s="1"/>
      <c r="G5426" s="1"/>
      <c r="H5426" s="1"/>
      <c r="I5426" s="1"/>
      <c r="J5426" s="1"/>
    </row>
    <row r="5427" spans="3:10" x14ac:dyDescent="0.25">
      <c r="C5427" s="1"/>
      <c r="D5427" s="1"/>
      <c r="E5427" s="1"/>
      <c r="G5427" s="1"/>
      <c r="H5427" s="1"/>
      <c r="I5427" s="1"/>
      <c r="J5427" s="1"/>
    </row>
    <row r="5428" spans="3:10" x14ac:dyDescent="0.25">
      <c r="C5428" s="1"/>
      <c r="D5428" s="1"/>
      <c r="E5428" s="1"/>
      <c r="G5428" s="1"/>
      <c r="H5428" s="1"/>
      <c r="I5428" s="1"/>
      <c r="J5428" s="1"/>
    </row>
    <row r="5429" spans="3:10" x14ac:dyDescent="0.25">
      <c r="C5429" s="1"/>
      <c r="D5429" s="1"/>
      <c r="E5429" s="1"/>
      <c r="G5429" s="1"/>
      <c r="H5429" s="1"/>
      <c r="I5429" s="1"/>
      <c r="J5429" s="1"/>
    </row>
    <row r="5430" spans="3:10" x14ac:dyDescent="0.25">
      <c r="C5430" s="1"/>
      <c r="D5430" s="1"/>
      <c r="E5430" s="1"/>
      <c r="G5430" s="1"/>
      <c r="H5430" s="1"/>
      <c r="I5430" s="1"/>
      <c r="J5430" s="1"/>
    </row>
    <row r="5431" spans="3:10" x14ac:dyDescent="0.25">
      <c r="C5431" s="1"/>
      <c r="D5431" s="1"/>
      <c r="E5431" s="1"/>
      <c r="G5431" s="1"/>
      <c r="H5431" s="1"/>
      <c r="I5431" s="1"/>
      <c r="J5431" s="1"/>
    </row>
    <row r="5432" spans="3:10" x14ac:dyDescent="0.25">
      <c r="C5432" s="1"/>
      <c r="D5432" s="1"/>
      <c r="E5432" s="1"/>
      <c r="G5432" s="1"/>
      <c r="H5432" s="1"/>
      <c r="I5432" s="1"/>
      <c r="J5432" s="1"/>
    </row>
    <row r="5433" spans="3:10" x14ac:dyDescent="0.25">
      <c r="C5433" s="1"/>
      <c r="D5433" s="1"/>
      <c r="E5433" s="1"/>
      <c r="G5433" s="1"/>
      <c r="H5433" s="1"/>
      <c r="I5433" s="1"/>
      <c r="J5433" s="1"/>
    </row>
    <row r="5434" spans="3:10" x14ac:dyDescent="0.25">
      <c r="C5434" s="1"/>
      <c r="D5434" s="1"/>
      <c r="E5434" s="1"/>
      <c r="G5434" s="1"/>
      <c r="H5434" s="1"/>
      <c r="I5434" s="1"/>
      <c r="J5434" s="1"/>
    </row>
    <row r="5435" spans="3:10" x14ac:dyDescent="0.25">
      <c r="C5435" s="1"/>
      <c r="D5435" s="1"/>
      <c r="E5435" s="1"/>
      <c r="G5435" s="1"/>
      <c r="H5435" s="1"/>
      <c r="I5435" s="1"/>
      <c r="J5435" s="1"/>
    </row>
    <row r="5436" spans="3:10" x14ac:dyDescent="0.25">
      <c r="C5436" s="1"/>
      <c r="D5436" s="1"/>
      <c r="E5436" s="1"/>
      <c r="G5436" s="1"/>
      <c r="H5436" s="1"/>
      <c r="I5436" s="1"/>
      <c r="J5436" s="1"/>
    </row>
    <row r="5437" spans="3:10" x14ac:dyDescent="0.25">
      <c r="C5437" s="1"/>
      <c r="D5437" s="1"/>
      <c r="E5437" s="1"/>
      <c r="G5437" s="1"/>
      <c r="H5437" s="1"/>
      <c r="I5437" s="1"/>
      <c r="J5437" s="1"/>
    </row>
    <row r="5438" spans="3:10" x14ac:dyDescent="0.25">
      <c r="C5438" s="1"/>
      <c r="D5438" s="1"/>
      <c r="E5438" s="1"/>
      <c r="G5438" s="1"/>
      <c r="H5438" s="1"/>
      <c r="I5438" s="1"/>
      <c r="J5438" s="1"/>
    </row>
    <row r="5439" spans="3:10" x14ac:dyDescent="0.25">
      <c r="C5439" s="1"/>
      <c r="D5439" s="1"/>
      <c r="E5439" s="1"/>
      <c r="G5439" s="1"/>
      <c r="H5439" s="1"/>
      <c r="I5439" s="1"/>
      <c r="J5439" s="1"/>
    </row>
    <row r="5440" spans="3:10" x14ac:dyDescent="0.25">
      <c r="C5440" s="1"/>
      <c r="D5440" s="1"/>
      <c r="E5440" s="1"/>
      <c r="G5440" s="1"/>
      <c r="H5440" s="1"/>
      <c r="I5440" s="1"/>
      <c r="J5440" s="1"/>
    </row>
    <row r="5441" spans="3:10" x14ac:dyDescent="0.25">
      <c r="C5441" s="1"/>
      <c r="D5441" s="1"/>
      <c r="E5441" s="1"/>
      <c r="G5441" s="1"/>
      <c r="H5441" s="1"/>
      <c r="I5441" s="1"/>
      <c r="J5441" s="1"/>
    </row>
    <row r="5442" spans="3:10" x14ac:dyDescent="0.25">
      <c r="C5442" s="1"/>
      <c r="D5442" s="1"/>
      <c r="E5442" s="1"/>
      <c r="G5442" s="1"/>
      <c r="H5442" s="1"/>
      <c r="I5442" s="1"/>
      <c r="J5442" s="1"/>
    </row>
    <row r="5443" spans="3:10" x14ac:dyDescent="0.25">
      <c r="C5443" s="1"/>
      <c r="D5443" s="1"/>
      <c r="E5443" s="1"/>
      <c r="G5443" s="1"/>
      <c r="H5443" s="1"/>
      <c r="I5443" s="1"/>
      <c r="J5443" s="1"/>
    </row>
    <row r="5444" spans="3:10" x14ac:dyDescent="0.25">
      <c r="C5444" s="1"/>
      <c r="D5444" s="1"/>
      <c r="E5444" s="1"/>
      <c r="G5444" s="1"/>
      <c r="H5444" s="1"/>
      <c r="I5444" s="1"/>
      <c r="J5444" s="1"/>
    </row>
    <row r="5445" spans="3:10" x14ac:dyDescent="0.25">
      <c r="C5445" s="1"/>
      <c r="D5445" s="1"/>
      <c r="E5445" s="1"/>
      <c r="G5445" s="1"/>
      <c r="H5445" s="1"/>
      <c r="I5445" s="1"/>
      <c r="J5445" s="1"/>
    </row>
    <row r="5446" spans="3:10" x14ac:dyDescent="0.25">
      <c r="C5446" s="1"/>
      <c r="D5446" s="1"/>
      <c r="E5446" s="1"/>
      <c r="G5446" s="1"/>
      <c r="H5446" s="1"/>
      <c r="I5446" s="1"/>
      <c r="J5446" s="1"/>
    </row>
    <row r="5447" spans="3:10" x14ac:dyDescent="0.25">
      <c r="C5447" s="1"/>
      <c r="D5447" s="1"/>
      <c r="E5447" s="1"/>
      <c r="G5447" s="1"/>
      <c r="H5447" s="1"/>
      <c r="I5447" s="1"/>
      <c r="J5447" s="1"/>
    </row>
    <row r="5448" spans="3:10" x14ac:dyDescent="0.25">
      <c r="C5448" s="1"/>
      <c r="D5448" s="1"/>
      <c r="E5448" s="1"/>
      <c r="G5448" s="1"/>
      <c r="H5448" s="1"/>
      <c r="I5448" s="1"/>
      <c r="J5448" s="1"/>
    </row>
    <row r="5449" spans="3:10" x14ac:dyDescent="0.25">
      <c r="C5449" s="1"/>
      <c r="D5449" s="1"/>
      <c r="E5449" s="1"/>
      <c r="G5449" s="1"/>
      <c r="H5449" s="1"/>
      <c r="I5449" s="1"/>
      <c r="J5449" s="1"/>
    </row>
    <row r="5450" spans="3:10" x14ac:dyDescent="0.25">
      <c r="C5450" s="1"/>
      <c r="D5450" s="1"/>
      <c r="E5450" s="1"/>
      <c r="G5450" s="1"/>
      <c r="H5450" s="1"/>
      <c r="I5450" s="1"/>
      <c r="J5450" s="1"/>
    </row>
    <row r="5451" spans="3:10" x14ac:dyDescent="0.25">
      <c r="C5451" s="1"/>
      <c r="D5451" s="1"/>
      <c r="E5451" s="1"/>
      <c r="G5451" s="1"/>
      <c r="H5451" s="1"/>
      <c r="I5451" s="1"/>
      <c r="J5451" s="1"/>
    </row>
    <row r="5452" spans="3:10" x14ac:dyDescent="0.25">
      <c r="C5452" s="1"/>
      <c r="D5452" s="1"/>
      <c r="E5452" s="1"/>
      <c r="G5452" s="1"/>
      <c r="H5452" s="1"/>
      <c r="I5452" s="1"/>
      <c r="J5452" s="1"/>
    </row>
    <row r="5453" spans="3:10" x14ac:dyDescent="0.25">
      <c r="C5453" s="1"/>
      <c r="D5453" s="1"/>
      <c r="E5453" s="1"/>
      <c r="G5453" s="1"/>
      <c r="H5453" s="1"/>
      <c r="I5453" s="1"/>
      <c r="J5453" s="1"/>
    </row>
    <row r="5454" spans="3:10" x14ac:dyDescent="0.25">
      <c r="C5454" s="1"/>
      <c r="D5454" s="1"/>
      <c r="E5454" s="1"/>
      <c r="G5454" s="1"/>
      <c r="H5454" s="1"/>
      <c r="I5454" s="1"/>
      <c r="J5454" s="1"/>
    </row>
    <row r="5455" spans="3:10" x14ac:dyDescent="0.25">
      <c r="C5455" s="1"/>
      <c r="D5455" s="1"/>
      <c r="E5455" s="1"/>
      <c r="G5455" s="1"/>
      <c r="H5455" s="1"/>
      <c r="I5455" s="1"/>
      <c r="J5455" s="1"/>
    </row>
    <row r="5456" spans="3:10" x14ac:dyDescent="0.25">
      <c r="C5456" s="1"/>
      <c r="D5456" s="1"/>
      <c r="E5456" s="1"/>
      <c r="G5456" s="1"/>
      <c r="H5456" s="1"/>
      <c r="I5456" s="1"/>
      <c r="J5456" s="1"/>
    </row>
    <row r="5457" spans="3:10" x14ac:dyDescent="0.25">
      <c r="C5457" s="1"/>
      <c r="D5457" s="1"/>
      <c r="E5457" s="1"/>
      <c r="G5457" s="1"/>
      <c r="H5457" s="1"/>
      <c r="I5457" s="1"/>
      <c r="J5457" s="1"/>
    </row>
    <row r="5458" spans="3:10" x14ac:dyDescent="0.25">
      <c r="C5458" s="1"/>
      <c r="D5458" s="1"/>
      <c r="E5458" s="1"/>
      <c r="G5458" s="1"/>
      <c r="H5458" s="1"/>
      <c r="I5458" s="1"/>
      <c r="J5458" s="1"/>
    </row>
    <row r="5459" spans="3:10" x14ac:dyDescent="0.25">
      <c r="C5459" s="1"/>
      <c r="D5459" s="1"/>
      <c r="E5459" s="1"/>
      <c r="G5459" s="1"/>
      <c r="H5459" s="1"/>
      <c r="I5459" s="1"/>
      <c r="J5459" s="1"/>
    </row>
    <row r="5460" spans="3:10" x14ac:dyDescent="0.25">
      <c r="C5460" s="1"/>
      <c r="D5460" s="1"/>
      <c r="E5460" s="1"/>
      <c r="G5460" s="1"/>
      <c r="H5460" s="1"/>
      <c r="I5460" s="1"/>
      <c r="J5460" s="1"/>
    </row>
    <row r="5461" spans="3:10" x14ac:dyDescent="0.25">
      <c r="C5461" s="1"/>
      <c r="D5461" s="1"/>
      <c r="E5461" s="1"/>
      <c r="G5461" s="1"/>
      <c r="H5461" s="1"/>
      <c r="I5461" s="1"/>
      <c r="J5461" s="1"/>
    </row>
    <row r="5462" spans="3:10" x14ac:dyDescent="0.25">
      <c r="C5462" s="1"/>
      <c r="D5462" s="1"/>
      <c r="E5462" s="1"/>
      <c r="G5462" s="1"/>
      <c r="H5462" s="1"/>
      <c r="I5462" s="1"/>
      <c r="J5462" s="1"/>
    </row>
    <row r="5463" spans="3:10" x14ac:dyDescent="0.25">
      <c r="C5463" s="1"/>
      <c r="D5463" s="1"/>
      <c r="E5463" s="1"/>
      <c r="G5463" s="1"/>
      <c r="H5463" s="1"/>
      <c r="I5463" s="1"/>
      <c r="J5463" s="1"/>
    </row>
    <row r="5464" spans="3:10" x14ac:dyDescent="0.25">
      <c r="C5464" s="1"/>
      <c r="D5464" s="1"/>
      <c r="E5464" s="1"/>
      <c r="G5464" s="1"/>
      <c r="H5464" s="1"/>
      <c r="I5464" s="1"/>
      <c r="J5464" s="1"/>
    </row>
    <row r="5465" spans="3:10" x14ac:dyDescent="0.25">
      <c r="C5465" s="1"/>
      <c r="D5465" s="1"/>
      <c r="E5465" s="1"/>
      <c r="G5465" s="1"/>
      <c r="H5465" s="1"/>
      <c r="I5465" s="1"/>
      <c r="J5465" s="1"/>
    </row>
    <row r="5466" spans="3:10" x14ac:dyDescent="0.25">
      <c r="C5466" s="1"/>
      <c r="D5466" s="1"/>
      <c r="E5466" s="1"/>
      <c r="G5466" s="1"/>
      <c r="H5466" s="1"/>
      <c r="I5466" s="1"/>
      <c r="J5466" s="1"/>
    </row>
    <row r="5467" spans="3:10" x14ac:dyDescent="0.25">
      <c r="C5467" s="1"/>
      <c r="D5467" s="1"/>
      <c r="E5467" s="1"/>
      <c r="G5467" s="1"/>
      <c r="H5467" s="1"/>
      <c r="I5467" s="1"/>
      <c r="J5467" s="1"/>
    </row>
    <row r="5468" spans="3:10" x14ac:dyDescent="0.25">
      <c r="C5468" s="1"/>
      <c r="D5468" s="1"/>
      <c r="E5468" s="1"/>
      <c r="G5468" s="1"/>
      <c r="H5468" s="1"/>
      <c r="I5468" s="1"/>
      <c r="J5468" s="1"/>
    </row>
    <row r="5469" spans="3:10" x14ac:dyDescent="0.25">
      <c r="C5469" s="1"/>
      <c r="D5469" s="1"/>
      <c r="E5469" s="1"/>
      <c r="G5469" s="1"/>
      <c r="H5469" s="1"/>
      <c r="I5469" s="1"/>
      <c r="J5469" s="1"/>
    </row>
    <row r="5470" spans="3:10" x14ac:dyDescent="0.25">
      <c r="C5470" s="1"/>
      <c r="D5470" s="1"/>
      <c r="E5470" s="1"/>
      <c r="G5470" s="1"/>
      <c r="H5470" s="1"/>
      <c r="I5470" s="1"/>
      <c r="J5470" s="1"/>
    </row>
    <row r="5471" spans="3:10" x14ac:dyDescent="0.25">
      <c r="C5471" s="1"/>
      <c r="D5471" s="1"/>
      <c r="E5471" s="1"/>
      <c r="G5471" s="1"/>
      <c r="H5471" s="1"/>
      <c r="I5471" s="1"/>
      <c r="J5471" s="1"/>
    </row>
    <row r="5472" spans="3:10" x14ac:dyDescent="0.25">
      <c r="C5472" s="1"/>
      <c r="D5472" s="1"/>
      <c r="E5472" s="1"/>
      <c r="G5472" s="1"/>
      <c r="H5472" s="1"/>
      <c r="I5472" s="1"/>
      <c r="J5472" s="1"/>
    </row>
    <row r="5473" spans="3:10" x14ac:dyDescent="0.25">
      <c r="C5473" s="1"/>
      <c r="D5473" s="1"/>
      <c r="E5473" s="1"/>
      <c r="G5473" s="1"/>
      <c r="H5473" s="1"/>
      <c r="I5473" s="1"/>
      <c r="J5473" s="1"/>
    </row>
    <row r="5474" spans="3:10" x14ac:dyDescent="0.25">
      <c r="C5474" s="1"/>
      <c r="D5474" s="1"/>
      <c r="E5474" s="1"/>
      <c r="G5474" s="1"/>
      <c r="H5474" s="1"/>
      <c r="I5474" s="1"/>
      <c r="J5474" s="1"/>
    </row>
    <row r="5475" spans="3:10" x14ac:dyDescent="0.25">
      <c r="C5475" s="1"/>
      <c r="D5475" s="1"/>
      <c r="E5475" s="1"/>
      <c r="G5475" s="1"/>
      <c r="H5475" s="1"/>
      <c r="I5475" s="1"/>
      <c r="J5475" s="1"/>
    </row>
    <row r="5476" spans="3:10" x14ac:dyDescent="0.25">
      <c r="C5476" s="1"/>
      <c r="D5476" s="1"/>
      <c r="E5476" s="1"/>
      <c r="G5476" s="1"/>
      <c r="H5476" s="1"/>
      <c r="I5476" s="1"/>
      <c r="J5476" s="1"/>
    </row>
    <row r="5477" spans="3:10" x14ac:dyDescent="0.25">
      <c r="C5477" s="1"/>
      <c r="D5477" s="1"/>
      <c r="E5477" s="1"/>
      <c r="G5477" s="1"/>
      <c r="H5477" s="1"/>
      <c r="I5477" s="1"/>
      <c r="J5477" s="1"/>
    </row>
    <row r="5478" spans="3:10" x14ac:dyDescent="0.25">
      <c r="C5478" s="1"/>
      <c r="D5478" s="1"/>
      <c r="E5478" s="1"/>
      <c r="G5478" s="1"/>
      <c r="H5478" s="1"/>
      <c r="I5478" s="1"/>
      <c r="J5478" s="1"/>
    </row>
    <row r="5479" spans="3:10" x14ac:dyDescent="0.25">
      <c r="C5479" s="1"/>
      <c r="D5479" s="1"/>
      <c r="E5479" s="1"/>
      <c r="G5479" s="1"/>
      <c r="H5479" s="1"/>
      <c r="I5479" s="1"/>
      <c r="J5479" s="1"/>
    </row>
    <row r="5480" spans="3:10" x14ac:dyDescent="0.25">
      <c r="C5480" s="1"/>
      <c r="D5480" s="1"/>
      <c r="E5480" s="1"/>
      <c r="G5480" s="1"/>
      <c r="H5480" s="1"/>
      <c r="I5480" s="1"/>
      <c r="J5480" s="1"/>
    </row>
    <row r="5481" spans="3:10" x14ac:dyDescent="0.25">
      <c r="C5481" s="1"/>
      <c r="D5481" s="1"/>
      <c r="E5481" s="1"/>
      <c r="G5481" s="1"/>
      <c r="H5481" s="1"/>
      <c r="I5481" s="1"/>
      <c r="J5481" s="1"/>
    </row>
    <row r="5482" spans="3:10" x14ac:dyDescent="0.25">
      <c r="C5482" s="1"/>
      <c r="D5482" s="1"/>
      <c r="E5482" s="1"/>
      <c r="G5482" s="1"/>
      <c r="H5482" s="1"/>
      <c r="I5482" s="1"/>
      <c r="J5482" s="1"/>
    </row>
    <row r="5483" spans="3:10" x14ac:dyDescent="0.25">
      <c r="C5483" s="1"/>
      <c r="D5483" s="1"/>
      <c r="E5483" s="1"/>
      <c r="G5483" s="1"/>
      <c r="H5483" s="1"/>
      <c r="I5483" s="1"/>
      <c r="J5483" s="1"/>
    </row>
    <row r="5484" spans="3:10" x14ac:dyDescent="0.25">
      <c r="C5484" s="1"/>
      <c r="D5484" s="1"/>
      <c r="E5484" s="1"/>
      <c r="G5484" s="1"/>
      <c r="H5484" s="1"/>
      <c r="I5484" s="1"/>
      <c r="J5484" s="1"/>
    </row>
    <row r="5485" spans="3:10" x14ac:dyDescent="0.25">
      <c r="C5485" s="1"/>
      <c r="D5485" s="1"/>
      <c r="E5485" s="1"/>
      <c r="G5485" s="1"/>
      <c r="H5485" s="1"/>
      <c r="I5485" s="1"/>
      <c r="J5485" s="1"/>
    </row>
    <row r="5486" spans="3:10" x14ac:dyDescent="0.25">
      <c r="C5486" s="1"/>
      <c r="D5486" s="1"/>
      <c r="E5486" s="1"/>
      <c r="G5486" s="1"/>
      <c r="H5486" s="1"/>
      <c r="I5486" s="1"/>
      <c r="J5486" s="1"/>
    </row>
    <row r="5487" spans="3:10" x14ac:dyDescent="0.25">
      <c r="C5487" s="1"/>
      <c r="D5487" s="1"/>
      <c r="E5487" s="1"/>
      <c r="G5487" s="1"/>
      <c r="H5487" s="1"/>
      <c r="I5487" s="1"/>
      <c r="J5487" s="1"/>
    </row>
    <row r="5488" spans="3:10" x14ac:dyDescent="0.25">
      <c r="C5488" s="1"/>
      <c r="D5488" s="1"/>
      <c r="E5488" s="1"/>
      <c r="G5488" s="1"/>
      <c r="H5488" s="1"/>
      <c r="I5488" s="1"/>
      <c r="J5488" s="1"/>
    </row>
    <row r="5489" spans="3:10" x14ac:dyDescent="0.25">
      <c r="C5489" s="1"/>
      <c r="D5489" s="1"/>
      <c r="E5489" s="1"/>
      <c r="G5489" s="1"/>
      <c r="H5489" s="1"/>
      <c r="I5489" s="1"/>
      <c r="J5489" s="1"/>
    </row>
    <row r="5490" spans="3:10" x14ac:dyDescent="0.25">
      <c r="C5490" s="1"/>
      <c r="D5490" s="1"/>
      <c r="E5490" s="1"/>
      <c r="G5490" s="1"/>
      <c r="H5490" s="1"/>
      <c r="I5490" s="1"/>
      <c r="J5490" s="1"/>
    </row>
    <row r="5491" spans="3:10" x14ac:dyDescent="0.25">
      <c r="C5491" s="1"/>
      <c r="D5491" s="1"/>
      <c r="E5491" s="1"/>
      <c r="G5491" s="1"/>
      <c r="H5491" s="1"/>
      <c r="I5491" s="1"/>
      <c r="J5491" s="1"/>
    </row>
    <row r="5492" spans="3:10" x14ac:dyDescent="0.25">
      <c r="C5492" s="1"/>
      <c r="D5492" s="1"/>
      <c r="E5492" s="1"/>
      <c r="G5492" s="1"/>
      <c r="H5492" s="1"/>
      <c r="I5492" s="1"/>
      <c r="J5492" s="1"/>
    </row>
    <row r="5493" spans="3:10" x14ac:dyDescent="0.25">
      <c r="C5493" s="1"/>
      <c r="D5493" s="1"/>
      <c r="E5493" s="1"/>
      <c r="G5493" s="1"/>
      <c r="H5493" s="1"/>
      <c r="I5493" s="1"/>
      <c r="J5493" s="1"/>
    </row>
    <row r="5494" spans="3:10" x14ac:dyDescent="0.25">
      <c r="C5494" s="1"/>
      <c r="D5494" s="1"/>
      <c r="E5494" s="1"/>
      <c r="G5494" s="1"/>
      <c r="H5494" s="1"/>
      <c r="I5494" s="1"/>
      <c r="J5494" s="1"/>
    </row>
    <row r="5495" spans="3:10" x14ac:dyDescent="0.25">
      <c r="C5495" s="1"/>
      <c r="D5495" s="1"/>
      <c r="E5495" s="1"/>
      <c r="G5495" s="1"/>
      <c r="H5495" s="1"/>
      <c r="I5495" s="1"/>
      <c r="J5495" s="1"/>
    </row>
    <row r="5496" spans="3:10" x14ac:dyDescent="0.25">
      <c r="C5496" s="1"/>
      <c r="D5496" s="1"/>
      <c r="E5496" s="1"/>
      <c r="G5496" s="1"/>
      <c r="H5496" s="1"/>
      <c r="I5496" s="1"/>
      <c r="J5496" s="1"/>
    </row>
    <row r="5497" spans="3:10" x14ac:dyDescent="0.25">
      <c r="C5497" s="1"/>
      <c r="D5497" s="1"/>
      <c r="E5497" s="1"/>
      <c r="G5497" s="1"/>
      <c r="H5497" s="1"/>
      <c r="I5497" s="1"/>
      <c r="J5497" s="1"/>
    </row>
    <row r="5498" spans="3:10" x14ac:dyDescent="0.25">
      <c r="C5498" s="1"/>
      <c r="D5498" s="1"/>
      <c r="E5498" s="1"/>
      <c r="G5498" s="1"/>
      <c r="H5498" s="1"/>
      <c r="I5498" s="1"/>
      <c r="J5498" s="1"/>
    </row>
    <row r="5499" spans="3:10" x14ac:dyDescent="0.25">
      <c r="C5499" s="1"/>
      <c r="D5499" s="1"/>
      <c r="E5499" s="1"/>
      <c r="G5499" s="1"/>
      <c r="H5499" s="1"/>
      <c r="I5499" s="1"/>
      <c r="J5499" s="1"/>
    </row>
    <row r="5500" spans="3:10" x14ac:dyDescent="0.25">
      <c r="C5500" s="1"/>
      <c r="D5500" s="1"/>
      <c r="E5500" s="1"/>
      <c r="G5500" s="1"/>
      <c r="H5500" s="1"/>
      <c r="I5500" s="1"/>
      <c r="J5500" s="1"/>
    </row>
    <row r="5501" spans="3:10" x14ac:dyDescent="0.25">
      <c r="C5501" s="1"/>
      <c r="D5501" s="1"/>
      <c r="E5501" s="1"/>
      <c r="G5501" s="1"/>
      <c r="H5501" s="1"/>
      <c r="I5501" s="1"/>
      <c r="J5501" s="1"/>
    </row>
    <row r="5502" spans="3:10" x14ac:dyDescent="0.25">
      <c r="C5502" s="1"/>
      <c r="D5502" s="1"/>
      <c r="E5502" s="1"/>
      <c r="G5502" s="1"/>
      <c r="H5502" s="1"/>
      <c r="I5502" s="1"/>
      <c r="J5502" s="1"/>
    </row>
    <row r="5503" spans="3:10" x14ac:dyDescent="0.25">
      <c r="C5503" s="1"/>
      <c r="D5503" s="1"/>
      <c r="E5503" s="1"/>
      <c r="G5503" s="1"/>
      <c r="H5503" s="1"/>
      <c r="I5503" s="1"/>
      <c r="J5503" s="1"/>
    </row>
    <row r="5504" spans="3:10" x14ac:dyDescent="0.25">
      <c r="C5504" s="1"/>
      <c r="D5504" s="1"/>
      <c r="E5504" s="1"/>
      <c r="G5504" s="1"/>
      <c r="H5504" s="1"/>
      <c r="I5504" s="1"/>
      <c r="J5504" s="1"/>
    </row>
    <row r="5505" spans="3:10" x14ac:dyDescent="0.25">
      <c r="C5505" s="1"/>
      <c r="D5505" s="1"/>
      <c r="E5505" s="1"/>
      <c r="G5505" s="1"/>
      <c r="H5505" s="1"/>
      <c r="I5505" s="1"/>
      <c r="J5505" s="1"/>
    </row>
    <row r="5506" spans="3:10" x14ac:dyDescent="0.25">
      <c r="C5506" s="1"/>
      <c r="D5506" s="1"/>
      <c r="E5506" s="1"/>
      <c r="G5506" s="1"/>
      <c r="H5506" s="1"/>
      <c r="I5506" s="1"/>
      <c r="J5506" s="1"/>
    </row>
    <row r="5507" spans="3:10" x14ac:dyDescent="0.25">
      <c r="C5507" s="1"/>
      <c r="D5507" s="1"/>
      <c r="E5507" s="1"/>
      <c r="G5507" s="1"/>
      <c r="H5507" s="1"/>
      <c r="I5507" s="1"/>
      <c r="J5507" s="1"/>
    </row>
    <row r="5508" spans="3:10" x14ac:dyDescent="0.25">
      <c r="C5508" s="1"/>
      <c r="D5508" s="1"/>
      <c r="E5508" s="1"/>
      <c r="G5508" s="1"/>
      <c r="H5508" s="1"/>
      <c r="I5508" s="1"/>
      <c r="J5508" s="1"/>
    </row>
    <row r="5509" spans="3:10" x14ac:dyDescent="0.25">
      <c r="C5509" s="1"/>
      <c r="D5509" s="1"/>
      <c r="E5509" s="1"/>
      <c r="G5509" s="1"/>
      <c r="H5509" s="1"/>
      <c r="I5509" s="1"/>
      <c r="J5509" s="1"/>
    </row>
    <row r="5510" spans="3:10" x14ac:dyDescent="0.25">
      <c r="C5510" s="1"/>
      <c r="D5510" s="1"/>
      <c r="E5510" s="1"/>
      <c r="G5510" s="1"/>
      <c r="H5510" s="1"/>
      <c r="I5510" s="1"/>
      <c r="J5510" s="1"/>
    </row>
    <row r="5511" spans="3:10" x14ac:dyDescent="0.25">
      <c r="C5511" s="1"/>
      <c r="D5511" s="1"/>
      <c r="E5511" s="1"/>
      <c r="G5511" s="1"/>
      <c r="H5511" s="1"/>
      <c r="I5511" s="1"/>
      <c r="J5511" s="1"/>
    </row>
    <row r="5512" spans="3:10" x14ac:dyDescent="0.25">
      <c r="C5512" s="1"/>
      <c r="D5512" s="1"/>
      <c r="E5512" s="1"/>
      <c r="G5512" s="1"/>
      <c r="H5512" s="1"/>
      <c r="I5512" s="1"/>
      <c r="J5512" s="1"/>
    </row>
    <row r="5513" spans="3:10" x14ac:dyDescent="0.25">
      <c r="C5513" s="1"/>
      <c r="D5513" s="1"/>
      <c r="E5513" s="1"/>
      <c r="G5513" s="1"/>
      <c r="H5513" s="1"/>
      <c r="I5513" s="1"/>
      <c r="J5513" s="1"/>
    </row>
    <row r="5514" spans="3:10" x14ac:dyDescent="0.25">
      <c r="C5514" s="1"/>
      <c r="D5514" s="1"/>
      <c r="E5514" s="1"/>
      <c r="G5514" s="1"/>
      <c r="H5514" s="1"/>
      <c r="I5514" s="1"/>
      <c r="J5514" s="1"/>
    </row>
    <row r="5515" spans="3:10" x14ac:dyDescent="0.25">
      <c r="C5515" s="1"/>
      <c r="D5515" s="1"/>
      <c r="E5515" s="1"/>
      <c r="G5515" s="1"/>
      <c r="H5515" s="1"/>
      <c r="I5515" s="1"/>
      <c r="J5515" s="1"/>
    </row>
    <row r="5516" spans="3:10" x14ac:dyDescent="0.25">
      <c r="C5516" s="1"/>
      <c r="D5516" s="1"/>
      <c r="E5516" s="1"/>
      <c r="G5516" s="1"/>
      <c r="H5516" s="1"/>
      <c r="I5516" s="1"/>
      <c r="J5516" s="1"/>
    </row>
    <row r="5517" spans="3:10" x14ac:dyDescent="0.25">
      <c r="C5517" s="1"/>
      <c r="D5517" s="1"/>
      <c r="E5517" s="1"/>
      <c r="G5517" s="1"/>
      <c r="H5517" s="1"/>
      <c r="I5517" s="1"/>
      <c r="J5517" s="1"/>
    </row>
    <row r="5518" spans="3:10" x14ac:dyDescent="0.25">
      <c r="C5518" s="1"/>
      <c r="D5518" s="1"/>
      <c r="E5518" s="1"/>
      <c r="G5518" s="1"/>
      <c r="H5518" s="1"/>
      <c r="I5518" s="1"/>
      <c r="J5518" s="1"/>
    </row>
    <row r="5519" spans="3:10" x14ac:dyDescent="0.25">
      <c r="C5519" s="1"/>
      <c r="D5519" s="1"/>
      <c r="E5519" s="1"/>
      <c r="G5519" s="1"/>
      <c r="H5519" s="1"/>
      <c r="I5519" s="1"/>
      <c r="J5519" s="1"/>
    </row>
    <row r="5520" spans="3:10" x14ac:dyDescent="0.25">
      <c r="C5520" s="1"/>
      <c r="D5520" s="1"/>
      <c r="E5520" s="1"/>
      <c r="G5520" s="1"/>
      <c r="H5520" s="1"/>
      <c r="I5520" s="1"/>
      <c r="J5520" s="1"/>
    </row>
    <row r="5521" spans="3:10" x14ac:dyDescent="0.25">
      <c r="C5521" s="1"/>
      <c r="D5521" s="1"/>
      <c r="E5521" s="1"/>
      <c r="G5521" s="1"/>
      <c r="H5521" s="1"/>
      <c r="I5521" s="1"/>
      <c r="J5521" s="1"/>
    </row>
    <row r="5522" spans="3:10" x14ac:dyDescent="0.25">
      <c r="C5522" s="1"/>
      <c r="D5522" s="1"/>
      <c r="E5522" s="1"/>
      <c r="G5522" s="1"/>
      <c r="H5522" s="1"/>
      <c r="I5522" s="1"/>
      <c r="J5522" s="1"/>
    </row>
    <row r="5523" spans="3:10" x14ac:dyDescent="0.25">
      <c r="C5523" s="1"/>
      <c r="D5523" s="1"/>
      <c r="E5523" s="1"/>
      <c r="G5523" s="1"/>
      <c r="H5523" s="1"/>
      <c r="I5523" s="1"/>
      <c r="J5523" s="1"/>
    </row>
    <row r="5524" spans="3:10" x14ac:dyDescent="0.25">
      <c r="C5524" s="1"/>
      <c r="D5524" s="1"/>
      <c r="E5524" s="1"/>
      <c r="G5524" s="1"/>
      <c r="H5524" s="1"/>
      <c r="I5524" s="1"/>
      <c r="J5524" s="1"/>
    </row>
    <row r="5525" spans="3:10" x14ac:dyDescent="0.25">
      <c r="C5525" s="1"/>
      <c r="D5525" s="1"/>
      <c r="E5525" s="1"/>
      <c r="G5525" s="1"/>
      <c r="H5525" s="1"/>
      <c r="I5525" s="1"/>
      <c r="J5525" s="1"/>
    </row>
    <row r="5526" spans="3:10" x14ac:dyDescent="0.25">
      <c r="C5526" s="1"/>
      <c r="D5526" s="1"/>
      <c r="E5526" s="1"/>
      <c r="G5526" s="1"/>
      <c r="H5526" s="1"/>
      <c r="I5526" s="1"/>
      <c r="J5526" s="1"/>
    </row>
    <row r="5527" spans="3:10" x14ac:dyDescent="0.25">
      <c r="C5527" s="1"/>
      <c r="D5527" s="1"/>
      <c r="E5527" s="1"/>
      <c r="G5527" s="1"/>
      <c r="H5527" s="1"/>
      <c r="I5527" s="1"/>
      <c r="J5527" s="1"/>
    </row>
    <row r="5528" spans="3:10" x14ac:dyDescent="0.25">
      <c r="C5528" s="1"/>
      <c r="D5528" s="1"/>
      <c r="E5528" s="1"/>
      <c r="G5528" s="1"/>
      <c r="H5528" s="1"/>
      <c r="I5528" s="1"/>
      <c r="J5528" s="1"/>
    </row>
    <row r="5529" spans="3:10" x14ac:dyDescent="0.25">
      <c r="C5529" s="1"/>
      <c r="D5529" s="1"/>
      <c r="E5529" s="1"/>
      <c r="G5529" s="1"/>
      <c r="H5529" s="1"/>
      <c r="I5529" s="1"/>
      <c r="J5529" s="1"/>
    </row>
    <row r="5530" spans="3:10" x14ac:dyDescent="0.25">
      <c r="C5530" s="1"/>
      <c r="D5530" s="1"/>
      <c r="E5530" s="1"/>
      <c r="G5530" s="1"/>
      <c r="H5530" s="1"/>
      <c r="I5530" s="1"/>
      <c r="J5530" s="1"/>
    </row>
    <row r="5531" spans="3:10" x14ac:dyDescent="0.25">
      <c r="C5531" s="1"/>
      <c r="D5531" s="1"/>
      <c r="E5531" s="1"/>
      <c r="G5531" s="1"/>
      <c r="H5531" s="1"/>
      <c r="I5531" s="1"/>
      <c r="J5531" s="1"/>
    </row>
    <row r="5532" spans="3:10" x14ac:dyDescent="0.25">
      <c r="C5532" s="1"/>
      <c r="D5532" s="1"/>
      <c r="E5532" s="1"/>
      <c r="G5532" s="1"/>
      <c r="H5532" s="1"/>
      <c r="I5532" s="1"/>
      <c r="J5532" s="1"/>
    </row>
    <row r="5533" spans="3:10" x14ac:dyDescent="0.25">
      <c r="C5533" s="1"/>
      <c r="D5533" s="1"/>
      <c r="E5533" s="1"/>
      <c r="G5533" s="1"/>
      <c r="H5533" s="1"/>
      <c r="I5533" s="1"/>
      <c r="J5533" s="1"/>
    </row>
    <row r="5534" spans="3:10" x14ac:dyDescent="0.25">
      <c r="C5534" s="1"/>
      <c r="D5534" s="1"/>
      <c r="E5534" s="1"/>
      <c r="G5534" s="1"/>
      <c r="H5534" s="1"/>
      <c r="I5534" s="1"/>
      <c r="J5534" s="1"/>
    </row>
    <row r="5535" spans="3:10" x14ac:dyDescent="0.25">
      <c r="C5535" s="1"/>
      <c r="D5535" s="1"/>
      <c r="E5535" s="1"/>
      <c r="G5535" s="1"/>
      <c r="H5535" s="1"/>
      <c r="I5535" s="1"/>
      <c r="J5535" s="1"/>
    </row>
    <row r="5536" spans="3:10" x14ac:dyDescent="0.25">
      <c r="C5536" s="1"/>
      <c r="D5536" s="1"/>
      <c r="E5536" s="1"/>
      <c r="G5536" s="1"/>
      <c r="H5536" s="1"/>
      <c r="I5536" s="1"/>
      <c r="J5536" s="1"/>
    </row>
    <row r="5537" spans="3:10" x14ac:dyDescent="0.25">
      <c r="C5537" s="1"/>
      <c r="D5537" s="1"/>
      <c r="E5537" s="1"/>
      <c r="G5537" s="1"/>
      <c r="H5537" s="1"/>
      <c r="I5537" s="1"/>
      <c r="J5537" s="1"/>
    </row>
    <row r="5538" spans="3:10" x14ac:dyDescent="0.25">
      <c r="C5538" s="1"/>
      <c r="D5538" s="1"/>
      <c r="E5538" s="1"/>
      <c r="G5538" s="1"/>
      <c r="H5538" s="1"/>
      <c r="I5538" s="1"/>
      <c r="J5538" s="1"/>
    </row>
    <row r="5539" spans="3:10" x14ac:dyDescent="0.25">
      <c r="C5539" s="1"/>
      <c r="D5539" s="1"/>
      <c r="E5539" s="1"/>
      <c r="G5539" s="1"/>
      <c r="H5539" s="1"/>
      <c r="I5539" s="1"/>
      <c r="J5539" s="1"/>
    </row>
    <row r="5540" spans="3:10" x14ac:dyDescent="0.25">
      <c r="C5540" s="1"/>
      <c r="D5540" s="1"/>
      <c r="E5540" s="1"/>
      <c r="G5540" s="1"/>
      <c r="H5540" s="1"/>
      <c r="I5540" s="1"/>
      <c r="J5540" s="1"/>
    </row>
    <row r="5541" spans="3:10" x14ac:dyDescent="0.25">
      <c r="C5541" s="1"/>
      <c r="D5541" s="1"/>
      <c r="E5541" s="1"/>
      <c r="G5541" s="1"/>
      <c r="H5541" s="1"/>
      <c r="I5541" s="1"/>
      <c r="J5541" s="1"/>
    </row>
    <row r="5542" spans="3:10" x14ac:dyDescent="0.25">
      <c r="C5542" s="1"/>
      <c r="D5542" s="1"/>
      <c r="E5542" s="1"/>
      <c r="G5542" s="1"/>
      <c r="H5542" s="1"/>
      <c r="I5542" s="1"/>
      <c r="J5542" s="1"/>
    </row>
    <row r="5543" spans="3:10" x14ac:dyDescent="0.25">
      <c r="C5543" s="1"/>
      <c r="D5543" s="1"/>
      <c r="E5543" s="1"/>
      <c r="G5543" s="1"/>
      <c r="H5543" s="1"/>
      <c r="I5543" s="1"/>
      <c r="J5543" s="1"/>
    </row>
    <row r="5544" spans="3:10" x14ac:dyDescent="0.25">
      <c r="C5544" s="1"/>
      <c r="D5544" s="1"/>
      <c r="E5544" s="1"/>
      <c r="G5544" s="1"/>
      <c r="H5544" s="1"/>
      <c r="I5544" s="1"/>
      <c r="J5544" s="1"/>
    </row>
    <row r="5545" spans="3:10" x14ac:dyDescent="0.25">
      <c r="C5545" s="1"/>
      <c r="D5545" s="1"/>
      <c r="E5545" s="1"/>
      <c r="G5545" s="1"/>
      <c r="H5545" s="1"/>
      <c r="I5545" s="1"/>
      <c r="J5545" s="1"/>
    </row>
    <row r="5546" spans="3:10" x14ac:dyDescent="0.25">
      <c r="C5546" s="1"/>
      <c r="D5546" s="1"/>
      <c r="E5546" s="1"/>
      <c r="G5546" s="1"/>
      <c r="H5546" s="1"/>
      <c r="I5546" s="1"/>
      <c r="J5546" s="1"/>
    </row>
    <row r="5547" spans="3:10" x14ac:dyDescent="0.25">
      <c r="C5547" s="1"/>
      <c r="D5547" s="1"/>
      <c r="E5547" s="1"/>
      <c r="G5547" s="1"/>
      <c r="H5547" s="1"/>
      <c r="I5547" s="1"/>
      <c r="J5547" s="1"/>
    </row>
    <row r="5548" spans="3:10" x14ac:dyDescent="0.25">
      <c r="C5548" s="1"/>
      <c r="D5548" s="1"/>
      <c r="E5548" s="1"/>
      <c r="G5548" s="1"/>
      <c r="H5548" s="1"/>
      <c r="I5548" s="1"/>
      <c r="J5548" s="1"/>
    </row>
    <row r="5549" spans="3:10" x14ac:dyDescent="0.25">
      <c r="C5549" s="1"/>
      <c r="D5549" s="1"/>
      <c r="E5549" s="1"/>
      <c r="G5549" s="1"/>
      <c r="H5549" s="1"/>
      <c r="I5549" s="1"/>
      <c r="J5549" s="1"/>
    </row>
    <row r="5550" spans="3:10" x14ac:dyDescent="0.25">
      <c r="C5550" s="1"/>
      <c r="D5550" s="1"/>
      <c r="E5550" s="1"/>
      <c r="G5550" s="1"/>
      <c r="H5550" s="1"/>
      <c r="I5550" s="1"/>
      <c r="J5550" s="1"/>
    </row>
    <row r="5551" spans="3:10" x14ac:dyDescent="0.25">
      <c r="C5551" s="1"/>
      <c r="D5551" s="1"/>
      <c r="E5551" s="1"/>
      <c r="G5551" s="1"/>
      <c r="H5551" s="1"/>
      <c r="I5551" s="1"/>
      <c r="J5551" s="1"/>
    </row>
    <row r="5552" spans="3:10" x14ac:dyDescent="0.25">
      <c r="C5552" s="1"/>
      <c r="D5552" s="1"/>
      <c r="E5552" s="1"/>
      <c r="G5552" s="1"/>
      <c r="H5552" s="1"/>
      <c r="I5552" s="1"/>
      <c r="J5552" s="1"/>
    </row>
    <row r="5553" spans="3:10" x14ac:dyDescent="0.25">
      <c r="C5553" s="1"/>
      <c r="D5553" s="1"/>
      <c r="E5553" s="1"/>
      <c r="G5553" s="1"/>
      <c r="H5553" s="1"/>
      <c r="I5553" s="1"/>
      <c r="J5553" s="1"/>
    </row>
    <row r="5554" spans="3:10" x14ac:dyDescent="0.25">
      <c r="C5554" s="1"/>
      <c r="D5554" s="1"/>
      <c r="E5554" s="1"/>
      <c r="G5554" s="1"/>
      <c r="H5554" s="1"/>
      <c r="I5554" s="1"/>
      <c r="J5554" s="1"/>
    </row>
    <row r="5555" spans="3:10" x14ac:dyDescent="0.25">
      <c r="C5555" s="1"/>
      <c r="D5555" s="1"/>
      <c r="E5555" s="1"/>
      <c r="G5555" s="1"/>
      <c r="H5555" s="1"/>
      <c r="I5555" s="1"/>
      <c r="J5555" s="1"/>
    </row>
    <row r="5556" spans="3:10" x14ac:dyDescent="0.25">
      <c r="C5556" s="1"/>
      <c r="D5556" s="1"/>
      <c r="E5556" s="1"/>
      <c r="G5556" s="1"/>
      <c r="H5556" s="1"/>
      <c r="I5556" s="1"/>
      <c r="J5556" s="1"/>
    </row>
    <row r="5557" spans="3:10" x14ac:dyDescent="0.25">
      <c r="C5557" s="1"/>
      <c r="D5557" s="1"/>
      <c r="E5557" s="1"/>
      <c r="G5557" s="1"/>
      <c r="H5557" s="1"/>
      <c r="I5557" s="1"/>
      <c r="J5557" s="1"/>
    </row>
    <row r="5558" spans="3:10" x14ac:dyDescent="0.25">
      <c r="C5558" s="1"/>
      <c r="D5558" s="1"/>
      <c r="E5558" s="1"/>
      <c r="G5558" s="1"/>
      <c r="H5558" s="1"/>
      <c r="I5558" s="1"/>
      <c r="J5558" s="1"/>
    </row>
    <row r="5559" spans="3:10" x14ac:dyDescent="0.25">
      <c r="C5559" s="1"/>
      <c r="D5559" s="1"/>
      <c r="E5559" s="1"/>
      <c r="G5559" s="1"/>
      <c r="H5559" s="1"/>
      <c r="I5559" s="1"/>
      <c r="J5559" s="1"/>
    </row>
    <row r="5560" spans="3:10" x14ac:dyDescent="0.25">
      <c r="C5560" s="1"/>
      <c r="D5560" s="1"/>
      <c r="E5560" s="1"/>
      <c r="G5560" s="1"/>
      <c r="H5560" s="1"/>
      <c r="I5560" s="1"/>
      <c r="J5560" s="1"/>
    </row>
    <row r="5561" spans="3:10" x14ac:dyDescent="0.25">
      <c r="C5561" s="1"/>
      <c r="D5561" s="1"/>
      <c r="E5561" s="1"/>
      <c r="G5561" s="1"/>
      <c r="H5561" s="1"/>
      <c r="I5561" s="1"/>
      <c r="J5561" s="1"/>
    </row>
    <row r="5562" spans="3:10" x14ac:dyDescent="0.25">
      <c r="C5562" s="1"/>
      <c r="D5562" s="1"/>
      <c r="E5562" s="1"/>
      <c r="G5562" s="1"/>
      <c r="H5562" s="1"/>
      <c r="I5562" s="1"/>
      <c r="J5562" s="1"/>
    </row>
    <row r="5563" spans="3:10" x14ac:dyDescent="0.25">
      <c r="C5563" s="1"/>
      <c r="D5563" s="1"/>
      <c r="E5563" s="1"/>
      <c r="G5563" s="1"/>
      <c r="H5563" s="1"/>
      <c r="I5563" s="1"/>
      <c r="J5563" s="1"/>
    </row>
    <row r="5564" spans="3:10" x14ac:dyDescent="0.25">
      <c r="C5564" s="1"/>
      <c r="D5564" s="1"/>
      <c r="E5564" s="1"/>
      <c r="G5564" s="1"/>
      <c r="H5564" s="1"/>
      <c r="I5564" s="1"/>
      <c r="J5564" s="1"/>
    </row>
    <row r="5565" spans="3:10" x14ac:dyDescent="0.25">
      <c r="C5565" s="1"/>
      <c r="D5565" s="1"/>
      <c r="E5565" s="1"/>
      <c r="G5565" s="1"/>
      <c r="H5565" s="1"/>
      <c r="I5565" s="1"/>
      <c r="J5565" s="1"/>
    </row>
    <row r="5566" spans="3:10" x14ac:dyDescent="0.25">
      <c r="C5566" s="1"/>
      <c r="D5566" s="1"/>
      <c r="E5566" s="1"/>
      <c r="G5566" s="1"/>
      <c r="H5566" s="1"/>
      <c r="I5566" s="1"/>
      <c r="J5566" s="1"/>
    </row>
    <row r="5567" spans="3:10" x14ac:dyDescent="0.25">
      <c r="C5567" s="1"/>
      <c r="D5567" s="1"/>
      <c r="E5567" s="1"/>
      <c r="G5567" s="1"/>
      <c r="H5567" s="1"/>
      <c r="I5567" s="1"/>
      <c r="J5567" s="1"/>
    </row>
    <row r="5568" spans="3:10" x14ac:dyDescent="0.25">
      <c r="C5568" s="1"/>
      <c r="D5568" s="1"/>
      <c r="E5568" s="1"/>
      <c r="G5568" s="1"/>
      <c r="H5568" s="1"/>
      <c r="I5568" s="1"/>
      <c r="J5568" s="1"/>
    </row>
    <row r="5569" spans="3:10" x14ac:dyDescent="0.25">
      <c r="C5569" s="1"/>
      <c r="D5569" s="1"/>
      <c r="E5569" s="1"/>
      <c r="G5569" s="1"/>
      <c r="H5569" s="1"/>
      <c r="I5569" s="1"/>
      <c r="J5569" s="1"/>
    </row>
    <row r="5570" spans="3:10" x14ac:dyDescent="0.25">
      <c r="C5570" s="1"/>
      <c r="D5570" s="1"/>
      <c r="E5570" s="1"/>
      <c r="G5570" s="1"/>
      <c r="H5570" s="1"/>
      <c r="I5570" s="1"/>
      <c r="J5570" s="1"/>
    </row>
    <row r="5571" spans="3:10" x14ac:dyDescent="0.25">
      <c r="C5571" s="1"/>
      <c r="D5571" s="1"/>
      <c r="E5571" s="1"/>
      <c r="G5571" s="1"/>
      <c r="H5571" s="1"/>
      <c r="I5571" s="1"/>
      <c r="J5571" s="1"/>
    </row>
    <row r="5572" spans="3:10" x14ac:dyDescent="0.25">
      <c r="C5572" s="1"/>
      <c r="D5572" s="1"/>
      <c r="E5572" s="1"/>
      <c r="G5572" s="1"/>
      <c r="H5572" s="1"/>
      <c r="I5572" s="1"/>
      <c r="J5572" s="1"/>
    </row>
    <row r="5573" spans="3:10" x14ac:dyDescent="0.25">
      <c r="C5573" s="1"/>
      <c r="D5573" s="1"/>
      <c r="E5573" s="1"/>
      <c r="G5573" s="1"/>
      <c r="H5573" s="1"/>
      <c r="I5573" s="1"/>
      <c r="J5573" s="1"/>
    </row>
    <row r="5574" spans="3:10" x14ac:dyDescent="0.25">
      <c r="C5574" s="1"/>
      <c r="D5574" s="1"/>
      <c r="E5574" s="1"/>
      <c r="G5574" s="1"/>
      <c r="H5574" s="1"/>
      <c r="I5574" s="1"/>
      <c r="J5574" s="1"/>
    </row>
    <row r="5575" spans="3:10" x14ac:dyDescent="0.25">
      <c r="C5575" s="1"/>
      <c r="D5575" s="1"/>
      <c r="E5575" s="1"/>
      <c r="G5575" s="1"/>
      <c r="H5575" s="1"/>
      <c r="I5575" s="1"/>
      <c r="J5575" s="1"/>
    </row>
    <row r="5576" spans="3:10" x14ac:dyDescent="0.25">
      <c r="C5576" s="1"/>
      <c r="D5576" s="1"/>
      <c r="E5576" s="1"/>
      <c r="G5576" s="1"/>
      <c r="H5576" s="1"/>
      <c r="I5576" s="1"/>
      <c r="J5576" s="1"/>
    </row>
    <row r="5577" spans="3:10" x14ac:dyDescent="0.25">
      <c r="C5577" s="1"/>
      <c r="D5577" s="1"/>
      <c r="E5577" s="1"/>
      <c r="G5577" s="1"/>
      <c r="H5577" s="1"/>
      <c r="I5577" s="1"/>
      <c r="J5577" s="1"/>
    </row>
    <row r="5578" spans="3:10" x14ac:dyDescent="0.25">
      <c r="C5578" s="1"/>
      <c r="D5578" s="1"/>
      <c r="E5578" s="1"/>
      <c r="G5578" s="1"/>
      <c r="H5578" s="1"/>
      <c r="I5578" s="1"/>
      <c r="J5578" s="1"/>
    </row>
    <row r="5579" spans="3:10" x14ac:dyDescent="0.25">
      <c r="C5579" s="1"/>
      <c r="D5579" s="1"/>
      <c r="E5579" s="1"/>
      <c r="G5579" s="1"/>
      <c r="H5579" s="1"/>
      <c r="I5579" s="1"/>
      <c r="J5579" s="1"/>
    </row>
    <row r="5580" spans="3:10" x14ac:dyDescent="0.25">
      <c r="C5580" s="1"/>
      <c r="D5580" s="1"/>
      <c r="E5580" s="1"/>
      <c r="G5580" s="1"/>
      <c r="H5580" s="1"/>
      <c r="I5580" s="1"/>
      <c r="J5580" s="1"/>
    </row>
    <row r="5581" spans="3:10" x14ac:dyDescent="0.25">
      <c r="C5581" s="1"/>
      <c r="D5581" s="1"/>
      <c r="E5581" s="1"/>
      <c r="G5581" s="1"/>
      <c r="H5581" s="1"/>
      <c r="I5581" s="1"/>
      <c r="J5581" s="1"/>
    </row>
    <row r="5582" spans="3:10" x14ac:dyDescent="0.25">
      <c r="C5582" s="1"/>
      <c r="D5582" s="1"/>
      <c r="E5582" s="1"/>
      <c r="G5582" s="1"/>
      <c r="H5582" s="1"/>
      <c r="I5582" s="1"/>
      <c r="J5582" s="1"/>
    </row>
    <row r="5583" spans="3:10" x14ac:dyDescent="0.25">
      <c r="C5583" s="1"/>
      <c r="D5583" s="1"/>
      <c r="E5583" s="1"/>
      <c r="G5583" s="1"/>
      <c r="H5583" s="1"/>
      <c r="I5583" s="1"/>
      <c r="J5583" s="1"/>
    </row>
    <row r="5584" spans="3:10" x14ac:dyDescent="0.25">
      <c r="C5584" s="1"/>
      <c r="D5584" s="1"/>
      <c r="E5584" s="1"/>
      <c r="G5584" s="1"/>
      <c r="H5584" s="1"/>
      <c r="I5584" s="1"/>
      <c r="J5584" s="1"/>
    </row>
    <row r="5585" spans="3:10" x14ac:dyDescent="0.25">
      <c r="C5585" s="1"/>
      <c r="D5585" s="1"/>
      <c r="E5585" s="1"/>
      <c r="G5585" s="1"/>
      <c r="H5585" s="1"/>
      <c r="I5585" s="1"/>
      <c r="J5585" s="1"/>
    </row>
    <row r="5586" spans="3:10" x14ac:dyDescent="0.25">
      <c r="C5586" s="1"/>
      <c r="D5586" s="1"/>
      <c r="E5586" s="1"/>
      <c r="G5586" s="1"/>
      <c r="H5586" s="1"/>
      <c r="I5586" s="1"/>
      <c r="J5586" s="1"/>
    </row>
    <row r="5587" spans="3:10" x14ac:dyDescent="0.25">
      <c r="C5587" s="1"/>
      <c r="D5587" s="1"/>
      <c r="E5587" s="1"/>
      <c r="G5587" s="1"/>
      <c r="H5587" s="1"/>
      <c r="I5587" s="1"/>
      <c r="J5587" s="1"/>
    </row>
    <row r="5588" spans="3:10" x14ac:dyDescent="0.25">
      <c r="C5588" s="1"/>
      <c r="D5588" s="1"/>
      <c r="E5588" s="1"/>
      <c r="G5588" s="1"/>
      <c r="H5588" s="1"/>
      <c r="I5588" s="1"/>
      <c r="J5588" s="1"/>
    </row>
    <row r="5589" spans="3:10" x14ac:dyDescent="0.25">
      <c r="C5589" s="1"/>
      <c r="D5589" s="1"/>
      <c r="E5589" s="1"/>
      <c r="G5589" s="1"/>
      <c r="H5589" s="1"/>
      <c r="I5589" s="1"/>
      <c r="J5589" s="1"/>
    </row>
    <row r="5590" spans="3:10" x14ac:dyDescent="0.25">
      <c r="C5590" s="1"/>
      <c r="D5590" s="1"/>
      <c r="E5590" s="1"/>
      <c r="G5590" s="1"/>
      <c r="H5590" s="1"/>
      <c r="I5590" s="1"/>
      <c r="J5590" s="1"/>
    </row>
    <row r="5591" spans="3:10" x14ac:dyDescent="0.25">
      <c r="C5591" s="1"/>
      <c r="D5591" s="1"/>
      <c r="E5591" s="1"/>
      <c r="G5591" s="1"/>
      <c r="H5591" s="1"/>
      <c r="I5591" s="1"/>
      <c r="J5591" s="1"/>
    </row>
    <row r="5592" spans="3:10" x14ac:dyDescent="0.25">
      <c r="C5592" s="1"/>
      <c r="D5592" s="1"/>
      <c r="E5592" s="1"/>
      <c r="G5592" s="1"/>
      <c r="H5592" s="1"/>
      <c r="I5592" s="1"/>
      <c r="J5592" s="1"/>
    </row>
    <row r="5593" spans="3:10" x14ac:dyDescent="0.25">
      <c r="C5593" s="1"/>
      <c r="D5593" s="1"/>
      <c r="E5593" s="1"/>
      <c r="G5593" s="1"/>
      <c r="H5593" s="1"/>
      <c r="I5593" s="1"/>
      <c r="J5593" s="1"/>
    </row>
    <row r="5594" spans="3:10" x14ac:dyDescent="0.25">
      <c r="C5594" s="1"/>
      <c r="D5594" s="1"/>
      <c r="E5594" s="1"/>
      <c r="G5594" s="1"/>
      <c r="H5594" s="1"/>
      <c r="I5594" s="1"/>
      <c r="J5594" s="1"/>
    </row>
    <row r="5595" spans="3:10" x14ac:dyDescent="0.25">
      <c r="C5595" s="1"/>
      <c r="D5595" s="1"/>
      <c r="E5595" s="1"/>
      <c r="G5595" s="1"/>
      <c r="H5595" s="1"/>
      <c r="I5595" s="1"/>
      <c r="J5595" s="1"/>
    </row>
    <row r="5596" spans="3:10" x14ac:dyDescent="0.25">
      <c r="C5596" s="1"/>
      <c r="D5596" s="1"/>
      <c r="E5596" s="1"/>
      <c r="G5596" s="1"/>
      <c r="H5596" s="1"/>
      <c r="I5596" s="1"/>
      <c r="J5596" s="1"/>
    </row>
    <row r="5597" spans="3:10" x14ac:dyDescent="0.25">
      <c r="C5597" s="1"/>
      <c r="D5597" s="1"/>
      <c r="E5597" s="1"/>
      <c r="G5597" s="1"/>
      <c r="H5597" s="1"/>
      <c r="I5597" s="1"/>
      <c r="J5597" s="1"/>
    </row>
    <row r="5598" spans="3:10" x14ac:dyDescent="0.25">
      <c r="C5598" s="1"/>
      <c r="D5598" s="1"/>
      <c r="E5598" s="1"/>
      <c r="G5598" s="1"/>
      <c r="H5598" s="1"/>
      <c r="I5598" s="1"/>
      <c r="J5598" s="1"/>
    </row>
    <row r="5599" spans="3:10" x14ac:dyDescent="0.25">
      <c r="C5599" s="1"/>
      <c r="D5599" s="1"/>
      <c r="E5599" s="1"/>
      <c r="G5599" s="1"/>
      <c r="H5599" s="1"/>
      <c r="I5599" s="1"/>
      <c r="J5599" s="1"/>
    </row>
    <row r="5600" spans="3:10" x14ac:dyDescent="0.25">
      <c r="C5600" s="1"/>
      <c r="D5600" s="1"/>
      <c r="E5600" s="1"/>
      <c r="G5600" s="1"/>
      <c r="H5600" s="1"/>
      <c r="I5600" s="1"/>
      <c r="J5600" s="1"/>
    </row>
    <row r="5601" spans="3:10" x14ac:dyDescent="0.25">
      <c r="C5601" s="1"/>
      <c r="D5601" s="1"/>
      <c r="E5601" s="1"/>
      <c r="G5601" s="1"/>
      <c r="H5601" s="1"/>
      <c r="I5601" s="1"/>
      <c r="J5601" s="1"/>
    </row>
    <row r="5602" spans="3:10" x14ac:dyDescent="0.25">
      <c r="C5602" s="1"/>
      <c r="D5602" s="1"/>
      <c r="E5602" s="1"/>
      <c r="G5602" s="1"/>
      <c r="H5602" s="1"/>
      <c r="I5602" s="1"/>
      <c r="J5602" s="1"/>
    </row>
    <row r="5603" spans="3:10" x14ac:dyDescent="0.25">
      <c r="C5603" s="1"/>
      <c r="D5603" s="1"/>
      <c r="E5603" s="1"/>
      <c r="G5603" s="1"/>
      <c r="H5603" s="1"/>
      <c r="I5603" s="1"/>
      <c r="J5603" s="1"/>
    </row>
    <row r="5604" spans="3:10" x14ac:dyDescent="0.25">
      <c r="C5604" s="1"/>
      <c r="D5604" s="1"/>
      <c r="E5604" s="1"/>
      <c r="G5604" s="1"/>
      <c r="H5604" s="1"/>
      <c r="I5604" s="1"/>
      <c r="J5604" s="1"/>
    </row>
    <row r="5605" spans="3:10" x14ac:dyDescent="0.25">
      <c r="C5605" s="1"/>
      <c r="D5605" s="1"/>
      <c r="E5605" s="1"/>
      <c r="G5605" s="1"/>
      <c r="H5605" s="1"/>
      <c r="I5605" s="1"/>
      <c r="J5605" s="1"/>
    </row>
    <row r="5606" spans="3:10" x14ac:dyDescent="0.25">
      <c r="C5606" s="1"/>
      <c r="D5606" s="1"/>
      <c r="E5606" s="1"/>
      <c r="G5606" s="1"/>
      <c r="H5606" s="1"/>
      <c r="I5606" s="1"/>
      <c r="J5606" s="1"/>
    </row>
    <row r="5607" spans="3:10" x14ac:dyDescent="0.25">
      <c r="C5607" s="1"/>
      <c r="D5607" s="1"/>
      <c r="E5607" s="1"/>
      <c r="G5607" s="1"/>
      <c r="H5607" s="1"/>
      <c r="I5607" s="1"/>
      <c r="J5607" s="1"/>
    </row>
    <row r="5608" spans="3:10" x14ac:dyDescent="0.25">
      <c r="C5608" s="1"/>
      <c r="D5608" s="1"/>
      <c r="E5608" s="1"/>
      <c r="G5608" s="1"/>
      <c r="H5608" s="1"/>
      <c r="I5608" s="1"/>
      <c r="J5608" s="1"/>
    </row>
    <row r="5609" spans="3:10" x14ac:dyDescent="0.25">
      <c r="C5609" s="1"/>
      <c r="D5609" s="1"/>
      <c r="E5609" s="1"/>
      <c r="G5609" s="1"/>
      <c r="H5609" s="1"/>
      <c r="I5609" s="1"/>
      <c r="J5609" s="1"/>
    </row>
    <row r="5610" spans="3:10" x14ac:dyDescent="0.25">
      <c r="C5610" s="1"/>
      <c r="D5610" s="1"/>
      <c r="E5610" s="1"/>
      <c r="G5610" s="1"/>
      <c r="H5610" s="1"/>
      <c r="I5610" s="1"/>
      <c r="J5610" s="1"/>
    </row>
    <row r="5611" spans="3:10" x14ac:dyDescent="0.25">
      <c r="C5611" s="1"/>
      <c r="D5611" s="1"/>
      <c r="E5611" s="1"/>
      <c r="G5611" s="1"/>
      <c r="H5611" s="1"/>
      <c r="I5611" s="1"/>
      <c r="J5611" s="1"/>
    </row>
    <row r="5612" spans="3:10" x14ac:dyDescent="0.25">
      <c r="C5612" s="1"/>
      <c r="D5612" s="1"/>
      <c r="E5612" s="1"/>
      <c r="G5612" s="1"/>
      <c r="H5612" s="1"/>
      <c r="I5612" s="1"/>
      <c r="J5612" s="1"/>
    </row>
    <row r="5613" spans="3:10" x14ac:dyDescent="0.25">
      <c r="C5613" s="1"/>
      <c r="D5613" s="1"/>
      <c r="E5613" s="1"/>
      <c r="G5613" s="1"/>
      <c r="H5613" s="1"/>
      <c r="I5613" s="1"/>
      <c r="J5613" s="1"/>
    </row>
    <row r="5614" spans="3:10" x14ac:dyDescent="0.25">
      <c r="C5614" s="1"/>
      <c r="D5614" s="1"/>
      <c r="E5614" s="1"/>
      <c r="G5614" s="1"/>
      <c r="H5614" s="1"/>
      <c r="I5614" s="1"/>
      <c r="J5614" s="1"/>
    </row>
    <row r="5615" spans="3:10" x14ac:dyDescent="0.25">
      <c r="C5615" s="1"/>
      <c r="D5615" s="1"/>
      <c r="E5615" s="1"/>
      <c r="G5615" s="1"/>
      <c r="H5615" s="1"/>
      <c r="I5615" s="1"/>
      <c r="J5615" s="1"/>
    </row>
    <row r="5616" spans="3:10" x14ac:dyDescent="0.25">
      <c r="C5616" s="1"/>
      <c r="D5616" s="1"/>
      <c r="E5616" s="1"/>
      <c r="G5616" s="1"/>
      <c r="H5616" s="1"/>
      <c r="I5616" s="1"/>
      <c r="J5616" s="1"/>
    </row>
    <row r="5617" spans="3:10" x14ac:dyDescent="0.25">
      <c r="C5617" s="1"/>
      <c r="D5617" s="1"/>
      <c r="E5617" s="1"/>
      <c r="G5617" s="1"/>
      <c r="H5617" s="1"/>
      <c r="I5617" s="1"/>
      <c r="J5617" s="1"/>
    </row>
    <row r="5618" spans="3:10" x14ac:dyDescent="0.25">
      <c r="C5618" s="1"/>
      <c r="D5618" s="1"/>
      <c r="E5618" s="1"/>
      <c r="G5618" s="1"/>
      <c r="H5618" s="1"/>
      <c r="I5618" s="1"/>
      <c r="J5618" s="1"/>
    </row>
    <row r="5619" spans="3:10" x14ac:dyDescent="0.25">
      <c r="C5619" s="1"/>
      <c r="D5619" s="1"/>
      <c r="E5619" s="1"/>
      <c r="G5619" s="1"/>
      <c r="H5619" s="1"/>
      <c r="I5619" s="1"/>
      <c r="J5619" s="1"/>
    </row>
    <row r="5620" spans="3:10" x14ac:dyDescent="0.25">
      <c r="C5620" s="1"/>
      <c r="D5620" s="1"/>
      <c r="E5620" s="1"/>
      <c r="G5620" s="1"/>
      <c r="H5620" s="1"/>
      <c r="I5620" s="1"/>
      <c r="J5620" s="1"/>
    </row>
    <row r="5621" spans="3:10" x14ac:dyDescent="0.25">
      <c r="C5621" s="1"/>
      <c r="D5621" s="1"/>
      <c r="E5621" s="1"/>
      <c r="G5621" s="1"/>
      <c r="H5621" s="1"/>
      <c r="I5621" s="1"/>
      <c r="J5621" s="1"/>
    </row>
    <row r="5622" spans="3:10" x14ac:dyDescent="0.25">
      <c r="C5622" s="1"/>
      <c r="D5622" s="1"/>
      <c r="E5622" s="1"/>
      <c r="G5622" s="1"/>
      <c r="H5622" s="1"/>
      <c r="I5622" s="1"/>
      <c r="J5622" s="1"/>
    </row>
    <row r="5623" spans="3:10" x14ac:dyDescent="0.25">
      <c r="C5623" s="1"/>
      <c r="D5623" s="1"/>
      <c r="E5623" s="1"/>
      <c r="G5623" s="1"/>
      <c r="H5623" s="1"/>
      <c r="I5623" s="1"/>
      <c r="J5623" s="1"/>
    </row>
    <row r="5624" spans="3:10" x14ac:dyDescent="0.25">
      <c r="C5624" s="1"/>
      <c r="D5624" s="1"/>
      <c r="E5624" s="1"/>
      <c r="G5624" s="1"/>
      <c r="H5624" s="1"/>
      <c r="I5624" s="1"/>
      <c r="J5624" s="1"/>
    </row>
    <row r="5625" spans="3:10" x14ac:dyDescent="0.25">
      <c r="C5625" s="1"/>
      <c r="D5625" s="1"/>
      <c r="E5625" s="1"/>
      <c r="G5625" s="1"/>
      <c r="H5625" s="1"/>
      <c r="I5625" s="1"/>
      <c r="J5625" s="1"/>
    </row>
    <row r="5626" spans="3:10" x14ac:dyDescent="0.25">
      <c r="C5626" s="1"/>
      <c r="D5626" s="1"/>
      <c r="E5626" s="1"/>
      <c r="G5626" s="1"/>
      <c r="H5626" s="1"/>
      <c r="I5626" s="1"/>
      <c r="J5626" s="1"/>
    </row>
    <row r="5627" spans="3:10" x14ac:dyDescent="0.25">
      <c r="C5627" s="1"/>
      <c r="D5627" s="1"/>
      <c r="E5627" s="1"/>
      <c r="G5627" s="1"/>
      <c r="H5627" s="1"/>
      <c r="I5627" s="1"/>
      <c r="J5627" s="1"/>
    </row>
    <row r="5628" spans="3:10" x14ac:dyDescent="0.25">
      <c r="C5628" s="1"/>
      <c r="D5628" s="1"/>
      <c r="E5628" s="1"/>
      <c r="G5628" s="1"/>
      <c r="H5628" s="1"/>
      <c r="I5628" s="1"/>
      <c r="J5628" s="1"/>
    </row>
    <row r="5629" spans="3:10" x14ac:dyDescent="0.25">
      <c r="C5629" s="1"/>
      <c r="D5629" s="1"/>
      <c r="E5629" s="1"/>
      <c r="G5629" s="1"/>
      <c r="H5629" s="1"/>
      <c r="I5629" s="1"/>
      <c r="J5629" s="1"/>
    </row>
    <row r="5630" spans="3:10" x14ac:dyDescent="0.25">
      <c r="C5630" s="1"/>
      <c r="D5630" s="1"/>
      <c r="E5630" s="1"/>
      <c r="G5630" s="1"/>
      <c r="H5630" s="1"/>
      <c r="I5630" s="1"/>
      <c r="J5630" s="1"/>
    </row>
    <row r="5631" spans="3:10" x14ac:dyDescent="0.25">
      <c r="C5631" s="1"/>
      <c r="D5631" s="1"/>
      <c r="E5631" s="1"/>
      <c r="G5631" s="1"/>
      <c r="H5631" s="1"/>
      <c r="I5631" s="1"/>
      <c r="J5631" s="1"/>
    </row>
    <row r="5632" spans="3:10" x14ac:dyDescent="0.25">
      <c r="C5632" s="1"/>
      <c r="D5632" s="1"/>
      <c r="E5632" s="1"/>
      <c r="G5632" s="1"/>
      <c r="H5632" s="1"/>
      <c r="I5632" s="1"/>
      <c r="J5632" s="1"/>
    </row>
    <row r="5633" spans="3:10" x14ac:dyDescent="0.25">
      <c r="C5633" s="1"/>
      <c r="D5633" s="1"/>
      <c r="E5633" s="1"/>
      <c r="G5633" s="1"/>
      <c r="H5633" s="1"/>
      <c r="I5633" s="1"/>
      <c r="J5633" s="1"/>
    </row>
    <row r="5634" spans="3:10" x14ac:dyDescent="0.25">
      <c r="C5634" s="1"/>
      <c r="D5634" s="1"/>
      <c r="E5634" s="1"/>
      <c r="G5634" s="1"/>
      <c r="H5634" s="1"/>
      <c r="I5634" s="1"/>
      <c r="J5634" s="1"/>
    </row>
    <row r="5635" spans="3:10" x14ac:dyDescent="0.25">
      <c r="C5635" s="1"/>
      <c r="D5635" s="1"/>
      <c r="E5635" s="1"/>
      <c r="G5635" s="1"/>
      <c r="H5635" s="1"/>
      <c r="I5635" s="1"/>
      <c r="J5635" s="1"/>
    </row>
    <row r="5636" spans="3:10" x14ac:dyDescent="0.25">
      <c r="C5636" s="1"/>
      <c r="D5636" s="1"/>
      <c r="E5636" s="1"/>
      <c r="G5636" s="1"/>
      <c r="H5636" s="1"/>
      <c r="I5636" s="1"/>
      <c r="J5636" s="1"/>
    </row>
    <row r="5637" spans="3:10" x14ac:dyDescent="0.25">
      <c r="C5637" s="1"/>
      <c r="D5637" s="1"/>
      <c r="E5637" s="1"/>
      <c r="G5637" s="1"/>
      <c r="H5637" s="1"/>
      <c r="I5637" s="1"/>
      <c r="J5637" s="1"/>
    </row>
    <row r="5638" spans="3:10" x14ac:dyDescent="0.25">
      <c r="C5638" s="1"/>
      <c r="D5638" s="1"/>
      <c r="E5638" s="1"/>
      <c r="G5638" s="1"/>
      <c r="H5638" s="1"/>
      <c r="I5638" s="1"/>
      <c r="J5638" s="1"/>
    </row>
    <row r="5639" spans="3:10" x14ac:dyDescent="0.25">
      <c r="C5639" s="1"/>
      <c r="D5639" s="1"/>
      <c r="E5639" s="1"/>
      <c r="G5639" s="1"/>
      <c r="H5639" s="1"/>
      <c r="I5639" s="1"/>
      <c r="J5639" s="1"/>
    </row>
    <row r="5640" spans="3:10" x14ac:dyDescent="0.25">
      <c r="C5640" s="1"/>
      <c r="D5640" s="1"/>
      <c r="E5640" s="1"/>
      <c r="G5640" s="1"/>
      <c r="H5640" s="1"/>
      <c r="I5640" s="1"/>
      <c r="J5640" s="1"/>
    </row>
    <row r="5641" spans="3:10" x14ac:dyDescent="0.25">
      <c r="C5641" s="1"/>
      <c r="D5641" s="1"/>
      <c r="E5641" s="1"/>
      <c r="G5641" s="1"/>
      <c r="H5641" s="1"/>
      <c r="I5641" s="1"/>
      <c r="J5641" s="1"/>
    </row>
    <row r="5642" spans="3:10" x14ac:dyDescent="0.25">
      <c r="C5642" s="1"/>
      <c r="D5642" s="1"/>
      <c r="E5642" s="1"/>
      <c r="G5642" s="1"/>
      <c r="H5642" s="1"/>
      <c r="I5642" s="1"/>
      <c r="J5642" s="1"/>
    </row>
    <row r="5643" spans="3:10" x14ac:dyDescent="0.25">
      <c r="C5643" s="1"/>
      <c r="D5643" s="1"/>
      <c r="E5643" s="1"/>
      <c r="G5643" s="1"/>
      <c r="H5643" s="1"/>
      <c r="I5643" s="1"/>
      <c r="J5643" s="1"/>
    </row>
    <row r="5644" spans="3:10" x14ac:dyDescent="0.25">
      <c r="C5644" s="1"/>
      <c r="D5644" s="1"/>
      <c r="E5644" s="1"/>
      <c r="G5644" s="1"/>
      <c r="H5644" s="1"/>
      <c r="I5644" s="1"/>
      <c r="J5644" s="1"/>
    </row>
    <row r="5645" spans="3:10" x14ac:dyDescent="0.25">
      <c r="C5645" s="1"/>
      <c r="D5645" s="1"/>
      <c r="E5645" s="1"/>
      <c r="G5645" s="1"/>
      <c r="H5645" s="1"/>
      <c r="I5645" s="1"/>
      <c r="J5645" s="1"/>
    </row>
    <row r="5646" spans="3:10" x14ac:dyDescent="0.25">
      <c r="C5646" s="1"/>
      <c r="D5646" s="1"/>
      <c r="E5646" s="1"/>
      <c r="G5646" s="1"/>
      <c r="H5646" s="1"/>
      <c r="I5646" s="1"/>
      <c r="J5646" s="1"/>
    </row>
    <row r="5647" spans="3:10" x14ac:dyDescent="0.25">
      <c r="C5647" s="1"/>
      <c r="D5647" s="1"/>
      <c r="E5647" s="1"/>
      <c r="G5647" s="1"/>
      <c r="H5647" s="1"/>
      <c r="I5647" s="1"/>
      <c r="J5647" s="1"/>
    </row>
    <row r="5648" spans="3:10" x14ac:dyDescent="0.25">
      <c r="C5648" s="1"/>
      <c r="D5648" s="1"/>
      <c r="E5648" s="1"/>
      <c r="G5648" s="1"/>
      <c r="H5648" s="1"/>
      <c r="I5648" s="1"/>
      <c r="J5648" s="1"/>
    </row>
    <row r="5649" spans="3:10" x14ac:dyDescent="0.25">
      <c r="C5649" s="1"/>
      <c r="D5649" s="1"/>
      <c r="E5649" s="1"/>
      <c r="G5649" s="1"/>
      <c r="H5649" s="1"/>
      <c r="I5649" s="1"/>
      <c r="J5649" s="1"/>
    </row>
    <row r="5650" spans="3:10" x14ac:dyDescent="0.25">
      <c r="C5650" s="1"/>
      <c r="D5650" s="1"/>
      <c r="E5650" s="1"/>
      <c r="G5650" s="1"/>
      <c r="H5650" s="1"/>
      <c r="I5650" s="1"/>
      <c r="J5650" s="1"/>
    </row>
    <row r="5651" spans="3:10" x14ac:dyDescent="0.25">
      <c r="C5651" s="1"/>
      <c r="D5651" s="1"/>
      <c r="E5651" s="1"/>
      <c r="G5651" s="1"/>
      <c r="H5651" s="1"/>
      <c r="I5651" s="1"/>
      <c r="J5651" s="1"/>
    </row>
    <row r="5652" spans="3:10" x14ac:dyDescent="0.25">
      <c r="C5652" s="1"/>
      <c r="D5652" s="1"/>
      <c r="E5652" s="1"/>
      <c r="G5652" s="1"/>
      <c r="H5652" s="1"/>
      <c r="I5652" s="1"/>
      <c r="J5652" s="1"/>
    </row>
    <row r="5653" spans="3:10" x14ac:dyDescent="0.25">
      <c r="C5653" s="1"/>
      <c r="D5653" s="1"/>
      <c r="E5653" s="1"/>
      <c r="G5653" s="1"/>
      <c r="H5653" s="1"/>
      <c r="I5653" s="1"/>
      <c r="J5653" s="1"/>
    </row>
    <row r="5654" spans="3:10" x14ac:dyDescent="0.25">
      <c r="C5654" s="1"/>
      <c r="D5654" s="1"/>
      <c r="E5654" s="1"/>
      <c r="G5654" s="1"/>
      <c r="H5654" s="1"/>
      <c r="I5654" s="1"/>
      <c r="J5654" s="1"/>
    </row>
    <row r="5655" spans="3:10" x14ac:dyDescent="0.25">
      <c r="C5655" s="1"/>
      <c r="D5655" s="1"/>
      <c r="E5655" s="1"/>
      <c r="G5655" s="1"/>
      <c r="H5655" s="1"/>
      <c r="I5655" s="1"/>
      <c r="J5655" s="1"/>
    </row>
    <row r="5656" spans="3:10" x14ac:dyDescent="0.25">
      <c r="C5656" s="1"/>
      <c r="D5656" s="1"/>
      <c r="E5656" s="1"/>
      <c r="G5656" s="1"/>
      <c r="H5656" s="1"/>
      <c r="I5656" s="1"/>
      <c r="J5656" s="1"/>
    </row>
    <row r="5657" spans="3:10" x14ac:dyDescent="0.25">
      <c r="C5657" s="1"/>
      <c r="D5657" s="1"/>
      <c r="E5657" s="1"/>
      <c r="G5657" s="1"/>
      <c r="H5657" s="1"/>
      <c r="I5657" s="1"/>
      <c r="J5657" s="1"/>
    </row>
    <row r="5658" spans="3:10" x14ac:dyDescent="0.25">
      <c r="C5658" s="1"/>
      <c r="D5658" s="1"/>
      <c r="E5658" s="1"/>
      <c r="G5658" s="1"/>
      <c r="H5658" s="1"/>
      <c r="I5658" s="1"/>
      <c r="J5658" s="1"/>
    </row>
    <row r="5659" spans="3:10" x14ac:dyDescent="0.25">
      <c r="C5659" s="1"/>
      <c r="D5659" s="1"/>
      <c r="E5659" s="1"/>
      <c r="G5659" s="1"/>
      <c r="H5659" s="1"/>
      <c r="I5659" s="1"/>
      <c r="J5659" s="1"/>
    </row>
    <row r="5660" spans="3:10" x14ac:dyDescent="0.25">
      <c r="C5660" s="1"/>
      <c r="D5660" s="1"/>
      <c r="E5660" s="1"/>
      <c r="G5660" s="1"/>
      <c r="H5660" s="1"/>
      <c r="I5660" s="1"/>
      <c r="J5660" s="1"/>
    </row>
    <row r="5661" spans="3:10" x14ac:dyDescent="0.25">
      <c r="C5661" s="1"/>
      <c r="D5661" s="1"/>
      <c r="E5661" s="1"/>
      <c r="G5661" s="1"/>
      <c r="H5661" s="1"/>
      <c r="I5661" s="1"/>
      <c r="J5661" s="1"/>
    </row>
    <row r="5662" spans="3:10" x14ac:dyDescent="0.25">
      <c r="C5662" s="1"/>
      <c r="D5662" s="1"/>
      <c r="E5662" s="1"/>
      <c r="G5662" s="1"/>
      <c r="H5662" s="1"/>
      <c r="I5662" s="1"/>
      <c r="J5662" s="1"/>
    </row>
    <row r="5663" spans="3:10" x14ac:dyDescent="0.25">
      <c r="C5663" s="1"/>
      <c r="D5663" s="1"/>
      <c r="E5663" s="1"/>
      <c r="G5663" s="1"/>
      <c r="H5663" s="1"/>
      <c r="I5663" s="1"/>
      <c r="J5663" s="1"/>
    </row>
    <row r="5664" spans="3:10" x14ac:dyDescent="0.25">
      <c r="C5664" s="1"/>
      <c r="D5664" s="1"/>
      <c r="E5664" s="1"/>
      <c r="G5664" s="1"/>
      <c r="H5664" s="1"/>
      <c r="I5664" s="1"/>
      <c r="J5664" s="1"/>
    </row>
    <row r="5665" spans="3:10" x14ac:dyDescent="0.25">
      <c r="C5665" s="1"/>
      <c r="D5665" s="1"/>
      <c r="E5665" s="1"/>
      <c r="G5665" s="1"/>
      <c r="H5665" s="1"/>
      <c r="I5665" s="1"/>
      <c r="J5665" s="1"/>
    </row>
    <row r="5666" spans="3:10" x14ac:dyDescent="0.25">
      <c r="C5666" s="1"/>
      <c r="D5666" s="1"/>
      <c r="E5666" s="1"/>
      <c r="G5666" s="1"/>
      <c r="H5666" s="1"/>
      <c r="I5666" s="1"/>
      <c r="J5666" s="1"/>
    </row>
    <row r="5667" spans="3:10" x14ac:dyDescent="0.25">
      <c r="C5667" s="1"/>
      <c r="D5667" s="1"/>
      <c r="E5667" s="1"/>
      <c r="G5667" s="1"/>
      <c r="H5667" s="1"/>
      <c r="I5667" s="1"/>
      <c r="J5667" s="1"/>
    </row>
    <row r="5668" spans="3:10" x14ac:dyDescent="0.25">
      <c r="C5668" s="1"/>
      <c r="D5668" s="1"/>
      <c r="E5668" s="1"/>
      <c r="G5668" s="1"/>
      <c r="H5668" s="1"/>
      <c r="I5668" s="1"/>
      <c r="J5668" s="1"/>
    </row>
    <row r="5669" spans="3:10" x14ac:dyDescent="0.25">
      <c r="C5669" s="1"/>
      <c r="D5669" s="1"/>
      <c r="E5669" s="1"/>
      <c r="G5669" s="1"/>
      <c r="H5669" s="1"/>
      <c r="I5669" s="1"/>
      <c r="J5669" s="1"/>
    </row>
    <row r="5670" spans="3:10" x14ac:dyDescent="0.25">
      <c r="C5670" s="1"/>
      <c r="D5670" s="1"/>
      <c r="E5670" s="1"/>
      <c r="G5670" s="1"/>
      <c r="H5670" s="1"/>
      <c r="I5670" s="1"/>
      <c r="J5670" s="1"/>
    </row>
    <row r="5671" spans="3:10" x14ac:dyDescent="0.25">
      <c r="C5671" s="1"/>
      <c r="D5671" s="1"/>
      <c r="E5671" s="1"/>
      <c r="G5671" s="1"/>
      <c r="H5671" s="1"/>
      <c r="I5671" s="1"/>
      <c r="J5671" s="1"/>
    </row>
    <row r="5672" spans="3:10" x14ac:dyDescent="0.25">
      <c r="C5672" s="1"/>
      <c r="D5672" s="1"/>
      <c r="E5672" s="1"/>
      <c r="G5672" s="1"/>
      <c r="H5672" s="1"/>
      <c r="I5672" s="1"/>
      <c r="J5672" s="1"/>
    </row>
    <row r="5673" spans="3:10" x14ac:dyDescent="0.25">
      <c r="C5673" s="1"/>
      <c r="D5673" s="1"/>
      <c r="E5673" s="1"/>
      <c r="G5673" s="1"/>
      <c r="H5673" s="1"/>
      <c r="I5673" s="1"/>
      <c r="J5673" s="1"/>
    </row>
    <row r="5674" spans="3:10" x14ac:dyDescent="0.25">
      <c r="C5674" s="1"/>
      <c r="D5674" s="1"/>
      <c r="E5674" s="1"/>
      <c r="G5674" s="1"/>
      <c r="H5674" s="1"/>
      <c r="I5674" s="1"/>
      <c r="J5674" s="1"/>
    </row>
    <row r="5675" spans="3:10" x14ac:dyDescent="0.25">
      <c r="C5675" s="1"/>
      <c r="D5675" s="1"/>
      <c r="E5675" s="1"/>
      <c r="G5675" s="1"/>
      <c r="H5675" s="1"/>
      <c r="I5675" s="1"/>
      <c r="J5675" s="1"/>
    </row>
    <row r="5676" spans="3:10" x14ac:dyDescent="0.25">
      <c r="C5676" s="1"/>
      <c r="D5676" s="1"/>
      <c r="E5676" s="1"/>
      <c r="G5676" s="1"/>
      <c r="H5676" s="1"/>
      <c r="I5676" s="1"/>
      <c r="J5676" s="1"/>
    </row>
    <row r="5677" spans="3:10" x14ac:dyDescent="0.25">
      <c r="C5677" s="1"/>
      <c r="D5677" s="1"/>
      <c r="E5677" s="1"/>
      <c r="G5677" s="1"/>
      <c r="H5677" s="1"/>
      <c r="I5677" s="1"/>
      <c r="J5677" s="1"/>
    </row>
    <row r="5678" spans="3:10" x14ac:dyDescent="0.25">
      <c r="C5678" s="1"/>
      <c r="D5678" s="1"/>
      <c r="E5678" s="1"/>
      <c r="G5678" s="1"/>
      <c r="H5678" s="1"/>
      <c r="I5678" s="1"/>
      <c r="J5678" s="1"/>
    </row>
    <row r="5679" spans="3:10" x14ac:dyDescent="0.25">
      <c r="C5679" s="1"/>
      <c r="D5679" s="1"/>
      <c r="E5679" s="1"/>
      <c r="G5679" s="1"/>
      <c r="H5679" s="1"/>
      <c r="I5679" s="1"/>
      <c r="J5679" s="1"/>
    </row>
    <row r="5680" spans="3:10" x14ac:dyDescent="0.25">
      <c r="C5680" s="1"/>
      <c r="D5680" s="1"/>
      <c r="E5680" s="1"/>
      <c r="G5680" s="1"/>
      <c r="H5680" s="1"/>
      <c r="I5680" s="1"/>
      <c r="J5680" s="1"/>
    </row>
    <row r="5681" spans="3:10" x14ac:dyDescent="0.25">
      <c r="C5681" s="1"/>
      <c r="D5681" s="1"/>
      <c r="E5681" s="1"/>
      <c r="G5681" s="1"/>
      <c r="H5681" s="1"/>
      <c r="I5681" s="1"/>
      <c r="J5681" s="1"/>
    </row>
    <row r="5682" spans="3:10" x14ac:dyDescent="0.25">
      <c r="C5682" s="1"/>
      <c r="D5682" s="1"/>
      <c r="E5682" s="1"/>
      <c r="G5682" s="1"/>
      <c r="H5682" s="1"/>
      <c r="I5682" s="1"/>
      <c r="J5682" s="1"/>
    </row>
    <row r="5683" spans="3:10" x14ac:dyDescent="0.25">
      <c r="C5683" s="1"/>
      <c r="D5683" s="1"/>
      <c r="E5683" s="1"/>
      <c r="G5683" s="1"/>
      <c r="H5683" s="1"/>
      <c r="I5683" s="1"/>
      <c r="J5683" s="1"/>
    </row>
    <row r="5684" spans="3:10" x14ac:dyDescent="0.25">
      <c r="C5684" s="1"/>
      <c r="D5684" s="1"/>
      <c r="E5684" s="1"/>
      <c r="G5684" s="1"/>
      <c r="H5684" s="1"/>
      <c r="I5684" s="1"/>
      <c r="J5684" s="1"/>
    </row>
    <row r="5685" spans="3:10" x14ac:dyDescent="0.25">
      <c r="C5685" s="1"/>
      <c r="D5685" s="1"/>
      <c r="E5685" s="1"/>
      <c r="G5685" s="1"/>
      <c r="H5685" s="1"/>
      <c r="I5685" s="1"/>
      <c r="J5685" s="1"/>
    </row>
    <row r="5686" spans="3:10" x14ac:dyDescent="0.25">
      <c r="C5686" s="1"/>
      <c r="D5686" s="1"/>
      <c r="E5686" s="1"/>
      <c r="G5686" s="1"/>
      <c r="H5686" s="1"/>
      <c r="I5686" s="1"/>
      <c r="J5686" s="1"/>
    </row>
    <row r="5687" spans="3:10" x14ac:dyDescent="0.25">
      <c r="C5687" s="1"/>
      <c r="D5687" s="1"/>
      <c r="E5687" s="1"/>
      <c r="G5687" s="1"/>
      <c r="H5687" s="1"/>
      <c r="I5687" s="1"/>
      <c r="J5687" s="1"/>
    </row>
    <row r="5688" spans="3:10" x14ac:dyDescent="0.25">
      <c r="C5688" s="1"/>
      <c r="D5688" s="1"/>
      <c r="E5688" s="1"/>
      <c r="G5688" s="1"/>
      <c r="H5688" s="1"/>
      <c r="I5688" s="1"/>
      <c r="J5688" s="1"/>
    </row>
    <row r="5689" spans="3:10" x14ac:dyDescent="0.25">
      <c r="C5689" s="1"/>
      <c r="D5689" s="1"/>
      <c r="E5689" s="1"/>
      <c r="G5689" s="1"/>
      <c r="H5689" s="1"/>
      <c r="I5689" s="1"/>
      <c r="J5689" s="1"/>
    </row>
    <row r="5690" spans="3:10" x14ac:dyDescent="0.25">
      <c r="C5690" s="1"/>
      <c r="D5690" s="1"/>
      <c r="E5690" s="1"/>
      <c r="G5690" s="1"/>
      <c r="H5690" s="1"/>
      <c r="I5690" s="1"/>
      <c r="J5690" s="1"/>
    </row>
    <row r="5691" spans="3:10" x14ac:dyDescent="0.25">
      <c r="C5691" s="1"/>
      <c r="D5691" s="1"/>
      <c r="E5691" s="1"/>
      <c r="G5691" s="1"/>
      <c r="H5691" s="1"/>
      <c r="I5691" s="1"/>
      <c r="J5691" s="1"/>
    </row>
    <row r="5692" spans="3:10" x14ac:dyDescent="0.25">
      <c r="C5692" s="1"/>
      <c r="D5692" s="1"/>
      <c r="E5692" s="1"/>
      <c r="G5692" s="1"/>
      <c r="H5692" s="1"/>
      <c r="I5692" s="1"/>
      <c r="J5692" s="1"/>
    </row>
    <row r="5693" spans="3:10" x14ac:dyDescent="0.25">
      <c r="C5693" s="1"/>
      <c r="D5693" s="1"/>
      <c r="E5693" s="1"/>
      <c r="G5693" s="1"/>
      <c r="H5693" s="1"/>
      <c r="I5693" s="1"/>
      <c r="J5693" s="1"/>
    </row>
    <row r="5694" spans="3:10" x14ac:dyDescent="0.25">
      <c r="C5694" s="1"/>
      <c r="D5694" s="1"/>
      <c r="E5694" s="1"/>
      <c r="G5694" s="1"/>
      <c r="H5694" s="1"/>
      <c r="I5694" s="1"/>
      <c r="J5694" s="1"/>
    </row>
    <row r="5695" spans="3:10" x14ac:dyDescent="0.25">
      <c r="C5695" s="1"/>
      <c r="D5695" s="1"/>
      <c r="E5695" s="1"/>
      <c r="G5695" s="1"/>
      <c r="H5695" s="1"/>
      <c r="I5695" s="1"/>
      <c r="J5695" s="1"/>
    </row>
    <row r="5696" spans="3:10" x14ac:dyDescent="0.25">
      <c r="C5696" s="1"/>
      <c r="D5696" s="1"/>
      <c r="E5696" s="1"/>
      <c r="G5696" s="1"/>
      <c r="H5696" s="1"/>
      <c r="I5696" s="1"/>
      <c r="J5696" s="1"/>
    </row>
    <row r="5697" spans="3:10" x14ac:dyDescent="0.25">
      <c r="C5697" s="1"/>
      <c r="D5697" s="1"/>
      <c r="E5697" s="1"/>
      <c r="G5697" s="1"/>
      <c r="H5697" s="1"/>
      <c r="I5697" s="1"/>
      <c r="J5697" s="1"/>
    </row>
    <row r="5698" spans="3:10" x14ac:dyDescent="0.25">
      <c r="C5698" s="1"/>
      <c r="D5698" s="1"/>
      <c r="E5698" s="1"/>
      <c r="G5698" s="1"/>
      <c r="H5698" s="1"/>
      <c r="I5698" s="1"/>
      <c r="J5698" s="1"/>
    </row>
    <row r="5699" spans="3:10" x14ac:dyDescent="0.25">
      <c r="C5699" s="1"/>
      <c r="D5699" s="1"/>
      <c r="E5699" s="1"/>
      <c r="G5699" s="1"/>
      <c r="H5699" s="1"/>
      <c r="I5699" s="1"/>
      <c r="J5699" s="1"/>
    </row>
    <row r="5700" spans="3:10" x14ac:dyDescent="0.25">
      <c r="C5700" s="1"/>
      <c r="D5700" s="1"/>
      <c r="E5700" s="1"/>
      <c r="G5700" s="1"/>
      <c r="H5700" s="1"/>
      <c r="I5700" s="1"/>
      <c r="J5700" s="1"/>
    </row>
    <row r="5701" spans="3:10" x14ac:dyDescent="0.25">
      <c r="C5701" s="1"/>
      <c r="D5701" s="1"/>
      <c r="E5701" s="1"/>
      <c r="G5701" s="1"/>
      <c r="H5701" s="1"/>
      <c r="I5701" s="1"/>
      <c r="J5701" s="1"/>
    </row>
    <row r="5702" spans="3:10" x14ac:dyDescent="0.25">
      <c r="C5702" s="1"/>
      <c r="D5702" s="1"/>
      <c r="E5702" s="1"/>
      <c r="G5702" s="1"/>
      <c r="H5702" s="1"/>
      <c r="I5702" s="1"/>
      <c r="J5702" s="1"/>
    </row>
    <row r="5703" spans="3:10" x14ac:dyDescent="0.25">
      <c r="C5703" s="1"/>
      <c r="D5703" s="1"/>
      <c r="E5703" s="1"/>
      <c r="G5703" s="1"/>
      <c r="H5703" s="1"/>
      <c r="I5703" s="1"/>
      <c r="J5703" s="1"/>
    </row>
    <row r="5704" spans="3:10" x14ac:dyDescent="0.25">
      <c r="C5704" s="1"/>
      <c r="D5704" s="1"/>
      <c r="E5704" s="1"/>
      <c r="G5704" s="1"/>
      <c r="H5704" s="1"/>
      <c r="I5704" s="1"/>
      <c r="J5704" s="1"/>
    </row>
    <row r="5705" spans="3:10" x14ac:dyDescent="0.25">
      <c r="C5705" s="1"/>
      <c r="D5705" s="1"/>
      <c r="E5705" s="1"/>
      <c r="G5705" s="1"/>
      <c r="H5705" s="1"/>
      <c r="I5705" s="1"/>
      <c r="J5705" s="1"/>
    </row>
    <row r="5706" spans="3:10" x14ac:dyDescent="0.25">
      <c r="C5706" s="1"/>
      <c r="D5706" s="1"/>
      <c r="E5706" s="1"/>
      <c r="G5706" s="1"/>
      <c r="H5706" s="1"/>
      <c r="I5706" s="1"/>
      <c r="J5706" s="1"/>
    </row>
    <row r="5707" spans="3:10" x14ac:dyDescent="0.25">
      <c r="C5707" s="1"/>
      <c r="D5707" s="1"/>
      <c r="E5707" s="1"/>
      <c r="G5707" s="1"/>
      <c r="H5707" s="1"/>
      <c r="I5707" s="1"/>
      <c r="J5707" s="1"/>
    </row>
    <row r="5708" spans="3:10" x14ac:dyDescent="0.25">
      <c r="C5708" s="1"/>
      <c r="D5708" s="1"/>
      <c r="E5708" s="1"/>
      <c r="G5708" s="1"/>
      <c r="H5708" s="1"/>
      <c r="I5708" s="1"/>
      <c r="J5708" s="1"/>
    </row>
    <row r="5709" spans="3:10" x14ac:dyDescent="0.25">
      <c r="C5709" s="1"/>
      <c r="D5709" s="1"/>
      <c r="E5709" s="1"/>
      <c r="G5709" s="1"/>
      <c r="H5709" s="1"/>
      <c r="I5709" s="1"/>
      <c r="J5709" s="1"/>
    </row>
    <row r="5710" spans="3:10" x14ac:dyDescent="0.25">
      <c r="C5710" s="1"/>
      <c r="D5710" s="1"/>
      <c r="E5710" s="1"/>
      <c r="G5710" s="1"/>
      <c r="H5710" s="1"/>
      <c r="I5710" s="1"/>
      <c r="J5710" s="1"/>
    </row>
    <row r="5711" spans="3:10" x14ac:dyDescent="0.25">
      <c r="C5711" s="1"/>
      <c r="D5711" s="1"/>
      <c r="E5711" s="1"/>
      <c r="G5711" s="1"/>
      <c r="H5711" s="1"/>
      <c r="I5711" s="1"/>
      <c r="J5711" s="1"/>
    </row>
    <row r="5712" spans="3:10" x14ac:dyDescent="0.25">
      <c r="C5712" s="1"/>
      <c r="D5712" s="1"/>
      <c r="E5712" s="1"/>
      <c r="G5712" s="1"/>
      <c r="H5712" s="1"/>
      <c r="I5712" s="1"/>
      <c r="J5712" s="1"/>
    </row>
    <row r="5713" spans="3:10" x14ac:dyDescent="0.25">
      <c r="C5713" s="1"/>
      <c r="D5713" s="1"/>
      <c r="E5713" s="1"/>
      <c r="G5713" s="1"/>
      <c r="H5713" s="1"/>
      <c r="I5713" s="1"/>
      <c r="J5713" s="1"/>
    </row>
    <row r="5714" spans="3:10" x14ac:dyDescent="0.25">
      <c r="C5714" s="1"/>
      <c r="D5714" s="1"/>
      <c r="E5714" s="1"/>
      <c r="G5714" s="1"/>
      <c r="H5714" s="1"/>
      <c r="I5714" s="1"/>
      <c r="J5714" s="1"/>
    </row>
    <row r="5715" spans="3:10" x14ac:dyDescent="0.25">
      <c r="C5715" s="1"/>
      <c r="D5715" s="1"/>
      <c r="E5715" s="1"/>
      <c r="G5715" s="1"/>
      <c r="H5715" s="1"/>
      <c r="I5715" s="1"/>
      <c r="J5715" s="1"/>
    </row>
    <row r="5716" spans="3:10" x14ac:dyDescent="0.25">
      <c r="C5716" s="1"/>
      <c r="D5716" s="1"/>
      <c r="E5716" s="1"/>
      <c r="G5716" s="1"/>
      <c r="H5716" s="1"/>
      <c r="I5716" s="1"/>
      <c r="J5716" s="1"/>
    </row>
    <row r="5717" spans="3:10" x14ac:dyDescent="0.25">
      <c r="C5717" s="1"/>
      <c r="D5717" s="1"/>
      <c r="E5717" s="1"/>
      <c r="G5717" s="1"/>
      <c r="H5717" s="1"/>
      <c r="I5717" s="1"/>
      <c r="J5717" s="1"/>
    </row>
    <row r="5718" spans="3:10" x14ac:dyDescent="0.25">
      <c r="C5718" s="1"/>
      <c r="D5718" s="1"/>
      <c r="E5718" s="1"/>
      <c r="G5718" s="1"/>
      <c r="H5718" s="1"/>
      <c r="I5718" s="1"/>
      <c r="J5718" s="1"/>
    </row>
    <row r="5719" spans="3:10" x14ac:dyDescent="0.25">
      <c r="C5719" s="1"/>
      <c r="D5719" s="1"/>
      <c r="E5719" s="1"/>
      <c r="G5719" s="1"/>
      <c r="H5719" s="1"/>
      <c r="I5719" s="1"/>
      <c r="J5719" s="1"/>
    </row>
    <row r="5720" spans="3:10" x14ac:dyDescent="0.25">
      <c r="C5720" s="1"/>
      <c r="D5720" s="1"/>
      <c r="E5720" s="1"/>
      <c r="G5720" s="1"/>
      <c r="H5720" s="1"/>
      <c r="I5720" s="1"/>
      <c r="J5720" s="1"/>
    </row>
    <row r="5721" spans="3:10" x14ac:dyDescent="0.25">
      <c r="C5721" s="1"/>
      <c r="D5721" s="1"/>
      <c r="E5721" s="1"/>
      <c r="G5721" s="1"/>
      <c r="H5721" s="1"/>
      <c r="I5721" s="1"/>
      <c r="J5721" s="1"/>
    </row>
    <row r="5722" spans="3:10" x14ac:dyDescent="0.25">
      <c r="C5722" s="1"/>
      <c r="D5722" s="1"/>
      <c r="E5722" s="1"/>
      <c r="G5722" s="1"/>
      <c r="H5722" s="1"/>
      <c r="I5722" s="1"/>
      <c r="J5722" s="1"/>
    </row>
    <row r="5723" spans="3:10" x14ac:dyDescent="0.25">
      <c r="C5723" s="1"/>
      <c r="D5723" s="1"/>
      <c r="E5723" s="1"/>
      <c r="G5723" s="1"/>
      <c r="H5723" s="1"/>
      <c r="I5723" s="1"/>
      <c r="J5723" s="1"/>
    </row>
    <row r="5724" spans="3:10" x14ac:dyDescent="0.25">
      <c r="C5724" s="1"/>
      <c r="D5724" s="1"/>
      <c r="E5724" s="1"/>
      <c r="G5724" s="1"/>
      <c r="H5724" s="1"/>
      <c r="I5724" s="1"/>
      <c r="J5724" s="1"/>
    </row>
    <row r="5725" spans="3:10" x14ac:dyDescent="0.25">
      <c r="C5725" s="1"/>
      <c r="D5725" s="1"/>
      <c r="E5725" s="1"/>
      <c r="G5725" s="1"/>
      <c r="H5725" s="1"/>
      <c r="I5725" s="1"/>
      <c r="J5725" s="1"/>
    </row>
    <row r="5726" spans="3:10" x14ac:dyDescent="0.25">
      <c r="C5726" s="1"/>
      <c r="D5726" s="1"/>
      <c r="E5726" s="1"/>
      <c r="G5726" s="1"/>
      <c r="H5726" s="1"/>
      <c r="I5726" s="1"/>
      <c r="J5726" s="1"/>
    </row>
    <row r="5727" spans="3:10" x14ac:dyDescent="0.25">
      <c r="C5727" s="1"/>
      <c r="D5727" s="1"/>
      <c r="E5727" s="1"/>
      <c r="G5727" s="1"/>
      <c r="H5727" s="1"/>
      <c r="I5727" s="1"/>
      <c r="J5727" s="1"/>
    </row>
    <row r="5728" spans="3:10" x14ac:dyDescent="0.25">
      <c r="C5728" s="1"/>
      <c r="D5728" s="1"/>
      <c r="E5728" s="1"/>
      <c r="G5728" s="1"/>
      <c r="H5728" s="1"/>
      <c r="I5728" s="1"/>
      <c r="J5728" s="1"/>
    </row>
    <row r="5729" spans="3:10" x14ac:dyDescent="0.25">
      <c r="C5729" s="1"/>
      <c r="D5729" s="1"/>
      <c r="E5729" s="1"/>
      <c r="G5729" s="1"/>
      <c r="H5729" s="1"/>
      <c r="I5729" s="1"/>
      <c r="J5729" s="1"/>
    </row>
    <row r="5730" spans="3:10" x14ac:dyDescent="0.25">
      <c r="C5730" s="1"/>
      <c r="D5730" s="1"/>
      <c r="E5730" s="1"/>
      <c r="G5730" s="1"/>
      <c r="H5730" s="1"/>
      <c r="I5730" s="1"/>
      <c r="J5730" s="1"/>
    </row>
    <row r="5731" spans="3:10" x14ac:dyDescent="0.25">
      <c r="C5731" s="1"/>
      <c r="D5731" s="1"/>
      <c r="E5731" s="1"/>
      <c r="G5731" s="1"/>
      <c r="H5731" s="1"/>
      <c r="I5731" s="1"/>
      <c r="J5731" s="1"/>
    </row>
    <row r="5732" spans="3:10" x14ac:dyDescent="0.25">
      <c r="C5732" s="1"/>
      <c r="D5732" s="1"/>
      <c r="E5732" s="1"/>
      <c r="G5732" s="1"/>
      <c r="H5732" s="1"/>
      <c r="I5732" s="1"/>
      <c r="J5732" s="1"/>
    </row>
    <row r="5733" spans="3:10" x14ac:dyDescent="0.25">
      <c r="C5733" s="1"/>
      <c r="D5733" s="1"/>
      <c r="E5733" s="1"/>
      <c r="G5733" s="1"/>
      <c r="H5733" s="1"/>
      <c r="I5733" s="1"/>
      <c r="J5733" s="1"/>
    </row>
    <row r="5734" spans="3:10" x14ac:dyDescent="0.25">
      <c r="C5734" s="1"/>
      <c r="D5734" s="1"/>
      <c r="E5734" s="1"/>
      <c r="G5734" s="1"/>
      <c r="H5734" s="1"/>
      <c r="I5734" s="1"/>
      <c r="J5734" s="1"/>
    </row>
    <row r="5735" spans="3:10" x14ac:dyDescent="0.25">
      <c r="C5735" s="1"/>
      <c r="D5735" s="1"/>
      <c r="E5735" s="1"/>
      <c r="G5735" s="1"/>
      <c r="H5735" s="1"/>
      <c r="I5735" s="1"/>
      <c r="J5735" s="1"/>
    </row>
    <row r="5736" spans="3:10" x14ac:dyDescent="0.25">
      <c r="C5736" s="1"/>
      <c r="D5736" s="1"/>
      <c r="E5736" s="1"/>
      <c r="G5736" s="1"/>
      <c r="H5736" s="1"/>
      <c r="I5736" s="1"/>
      <c r="J5736" s="1"/>
    </row>
    <row r="5737" spans="3:10" x14ac:dyDescent="0.25">
      <c r="C5737" s="1"/>
      <c r="D5737" s="1"/>
      <c r="E5737" s="1"/>
      <c r="G5737" s="1"/>
      <c r="H5737" s="1"/>
      <c r="I5737" s="1"/>
      <c r="J5737" s="1"/>
    </row>
    <row r="5738" spans="3:10" x14ac:dyDescent="0.25">
      <c r="C5738" s="1"/>
      <c r="D5738" s="1"/>
      <c r="E5738" s="1"/>
      <c r="G5738" s="1"/>
      <c r="H5738" s="1"/>
      <c r="I5738" s="1"/>
      <c r="J5738" s="1"/>
    </row>
    <row r="5739" spans="3:10" x14ac:dyDescent="0.25">
      <c r="C5739" s="1"/>
      <c r="D5739" s="1"/>
      <c r="E5739" s="1"/>
      <c r="G5739" s="1"/>
      <c r="H5739" s="1"/>
      <c r="I5739" s="1"/>
      <c r="J5739" s="1"/>
    </row>
    <row r="5740" spans="3:10" x14ac:dyDescent="0.25">
      <c r="C5740" s="1"/>
      <c r="D5740" s="1"/>
      <c r="E5740" s="1"/>
      <c r="G5740" s="1"/>
      <c r="H5740" s="1"/>
      <c r="I5740" s="1"/>
      <c r="J5740" s="1"/>
    </row>
    <row r="5741" spans="3:10" x14ac:dyDescent="0.25">
      <c r="C5741" s="1"/>
      <c r="D5741" s="1"/>
      <c r="E5741" s="1"/>
      <c r="G5741" s="1"/>
      <c r="H5741" s="1"/>
      <c r="I5741" s="1"/>
      <c r="J5741" s="1"/>
    </row>
    <row r="5742" spans="3:10" x14ac:dyDescent="0.25">
      <c r="C5742" s="1"/>
      <c r="D5742" s="1"/>
      <c r="E5742" s="1"/>
      <c r="G5742" s="1"/>
      <c r="H5742" s="1"/>
      <c r="I5742" s="1"/>
      <c r="J5742" s="1"/>
    </row>
    <row r="5743" spans="3:10" x14ac:dyDescent="0.25">
      <c r="C5743" s="1"/>
      <c r="D5743" s="1"/>
      <c r="E5743" s="1"/>
      <c r="G5743" s="1"/>
      <c r="H5743" s="1"/>
      <c r="I5743" s="1"/>
      <c r="J5743" s="1"/>
    </row>
    <row r="5744" spans="3:10" x14ac:dyDescent="0.25">
      <c r="C5744" s="1"/>
      <c r="D5744" s="1"/>
      <c r="E5744" s="1"/>
      <c r="G5744" s="1"/>
      <c r="H5744" s="1"/>
      <c r="I5744" s="1"/>
      <c r="J5744" s="1"/>
    </row>
    <row r="5745" spans="3:10" x14ac:dyDescent="0.25">
      <c r="C5745" s="1"/>
      <c r="D5745" s="1"/>
      <c r="E5745" s="1"/>
      <c r="G5745" s="1"/>
      <c r="H5745" s="1"/>
      <c r="I5745" s="1"/>
      <c r="J5745" s="1"/>
    </row>
    <row r="5746" spans="3:10" x14ac:dyDescent="0.25">
      <c r="C5746" s="1"/>
      <c r="D5746" s="1"/>
      <c r="E5746" s="1"/>
      <c r="G5746" s="1"/>
      <c r="H5746" s="1"/>
      <c r="I5746" s="1"/>
      <c r="J5746" s="1"/>
    </row>
    <row r="5747" spans="3:10" x14ac:dyDescent="0.25">
      <c r="C5747" s="1"/>
      <c r="D5747" s="1"/>
      <c r="E5747" s="1"/>
      <c r="G5747" s="1"/>
      <c r="H5747" s="1"/>
      <c r="I5747" s="1"/>
      <c r="J5747" s="1"/>
    </row>
    <row r="5748" spans="3:10" x14ac:dyDescent="0.25">
      <c r="C5748" s="1"/>
      <c r="D5748" s="1"/>
      <c r="E5748" s="1"/>
      <c r="G5748" s="1"/>
      <c r="H5748" s="1"/>
      <c r="I5748" s="1"/>
      <c r="J5748" s="1"/>
    </row>
    <row r="5749" spans="3:10" x14ac:dyDescent="0.25">
      <c r="C5749" s="1"/>
      <c r="D5749" s="1"/>
      <c r="E5749" s="1"/>
      <c r="G5749" s="1"/>
      <c r="H5749" s="1"/>
      <c r="I5749" s="1"/>
      <c r="J5749" s="1"/>
    </row>
    <row r="5750" spans="3:10" x14ac:dyDescent="0.25">
      <c r="C5750" s="1"/>
      <c r="D5750" s="1"/>
      <c r="E5750" s="1"/>
      <c r="G5750" s="1"/>
      <c r="H5750" s="1"/>
      <c r="I5750" s="1"/>
      <c r="J5750" s="1"/>
    </row>
    <row r="5751" spans="3:10" x14ac:dyDescent="0.25">
      <c r="C5751" s="1"/>
      <c r="D5751" s="1"/>
      <c r="E5751" s="1"/>
      <c r="G5751" s="1"/>
      <c r="H5751" s="1"/>
      <c r="I5751" s="1"/>
      <c r="J5751" s="1"/>
    </row>
    <row r="5752" spans="3:10" x14ac:dyDescent="0.25">
      <c r="C5752" s="1"/>
      <c r="D5752" s="1"/>
      <c r="E5752" s="1"/>
      <c r="G5752" s="1"/>
      <c r="H5752" s="1"/>
      <c r="I5752" s="1"/>
      <c r="J5752" s="1"/>
    </row>
    <row r="5753" spans="3:10" x14ac:dyDescent="0.25">
      <c r="C5753" s="1"/>
      <c r="D5753" s="1"/>
      <c r="E5753" s="1"/>
      <c r="G5753" s="1"/>
      <c r="H5753" s="1"/>
      <c r="I5753" s="1"/>
      <c r="J5753" s="1"/>
    </row>
    <row r="5754" spans="3:10" x14ac:dyDescent="0.25">
      <c r="C5754" s="1"/>
      <c r="D5754" s="1"/>
      <c r="E5754" s="1"/>
      <c r="G5754" s="1"/>
      <c r="H5754" s="1"/>
      <c r="I5754" s="1"/>
      <c r="J5754" s="1"/>
    </row>
    <row r="5755" spans="3:10" x14ac:dyDescent="0.25">
      <c r="C5755" s="1"/>
      <c r="D5755" s="1"/>
      <c r="E5755" s="1"/>
      <c r="G5755" s="1"/>
      <c r="H5755" s="1"/>
      <c r="I5755" s="1"/>
      <c r="J5755" s="1"/>
    </row>
    <row r="5756" spans="3:10" x14ac:dyDescent="0.25">
      <c r="C5756" s="1"/>
      <c r="D5756" s="1"/>
      <c r="E5756" s="1"/>
      <c r="G5756" s="1"/>
      <c r="H5756" s="1"/>
      <c r="I5756" s="1"/>
      <c r="J5756" s="1"/>
    </row>
    <row r="5757" spans="3:10" x14ac:dyDescent="0.25">
      <c r="C5757" s="1"/>
      <c r="D5757" s="1"/>
      <c r="E5757" s="1"/>
      <c r="G5757" s="1"/>
      <c r="H5757" s="1"/>
      <c r="I5757" s="1"/>
      <c r="J5757" s="1"/>
    </row>
    <row r="5758" spans="3:10" x14ac:dyDescent="0.25">
      <c r="C5758" s="1"/>
      <c r="D5758" s="1"/>
      <c r="E5758" s="1"/>
      <c r="G5758" s="1"/>
      <c r="H5758" s="1"/>
      <c r="I5758" s="1"/>
      <c r="J5758" s="1"/>
    </row>
    <row r="5759" spans="3:10" x14ac:dyDescent="0.25">
      <c r="C5759" s="1"/>
      <c r="D5759" s="1"/>
      <c r="E5759" s="1"/>
      <c r="G5759" s="1"/>
      <c r="H5759" s="1"/>
      <c r="I5759" s="1"/>
      <c r="J5759" s="1"/>
    </row>
    <row r="5760" spans="3:10" x14ac:dyDescent="0.25">
      <c r="C5760" s="1"/>
      <c r="D5760" s="1"/>
      <c r="E5760" s="1"/>
      <c r="G5760" s="1"/>
      <c r="H5760" s="1"/>
      <c r="I5760" s="1"/>
      <c r="J5760" s="1"/>
    </row>
    <row r="5761" spans="3:10" x14ac:dyDescent="0.25">
      <c r="C5761" s="1"/>
      <c r="D5761" s="1"/>
      <c r="E5761" s="1"/>
      <c r="G5761" s="1"/>
      <c r="H5761" s="1"/>
      <c r="I5761" s="1"/>
      <c r="J5761" s="1"/>
    </row>
    <row r="5762" spans="3:10" x14ac:dyDescent="0.25">
      <c r="C5762" s="1"/>
      <c r="D5762" s="1"/>
      <c r="E5762" s="1"/>
      <c r="G5762" s="1"/>
      <c r="H5762" s="1"/>
      <c r="I5762" s="1"/>
      <c r="J5762" s="1"/>
    </row>
    <row r="5763" spans="3:10" x14ac:dyDescent="0.25">
      <c r="C5763" s="1"/>
      <c r="D5763" s="1"/>
      <c r="E5763" s="1"/>
      <c r="G5763" s="1"/>
      <c r="H5763" s="1"/>
      <c r="I5763" s="1"/>
      <c r="J5763" s="1"/>
    </row>
    <row r="5764" spans="3:10" x14ac:dyDescent="0.25">
      <c r="C5764" s="1"/>
      <c r="D5764" s="1"/>
      <c r="E5764" s="1"/>
      <c r="G5764" s="1"/>
      <c r="H5764" s="1"/>
      <c r="I5764" s="1"/>
      <c r="J5764" s="1"/>
    </row>
    <row r="5765" spans="3:10" x14ac:dyDescent="0.25">
      <c r="C5765" s="1"/>
      <c r="D5765" s="1"/>
      <c r="E5765" s="1"/>
      <c r="G5765" s="1"/>
      <c r="H5765" s="1"/>
      <c r="I5765" s="1"/>
      <c r="J5765" s="1"/>
    </row>
    <row r="5766" spans="3:10" x14ac:dyDescent="0.25">
      <c r="C5766" s="1"/>
      <c r="D5766" s="1"/>
      <c r="E5766" s="1"/>
      <c r="G5766" s="1"/>
      <c r="H5766" s="1"/>
      <c r="I5766" s="1"/>
      <c r="J5766" s="1"/>
    </row>
    <row r="5767" spans="3:10" x14ac:dyDescent="0.25">
      <c r="C5767" s="1"/>
      <c r="D5767" s="1"/>
      <c r="E5767" s="1"/>
      <c r="G5767" s="1"/>
      <c r="H5767" s="1"/>
      <c r="I5767" s="1"/>
      <c r="J5767" s="1"/>
    </row>
    <row r="5768" spans="3:10" x14ac:dyDescent="0.25">
      <c r="C5768" s="1"/>
      <c r="D5768" s="1"/>
      <c r="E5768" s="1"/>
      <c r="G5768" s="1"/>
      <c r="H5768" s="1"/>
      <c r="I5768" s="1"/>
      <c r="J5768" s="1"/>
    </row>
    <row r="5769" spans="3:10" x14ac:dyDescent="0.25">
      <c r="C5769" s="1"/>
      <c r="D5769" s="1"/>
      <c r="E5769" s="1"/>
      <c r="G5769" s="1"/>
      <c r="H5769" s="1"/>
      <c r="I5769" s="1"/>
      <c r="J5769" s="1"/>
    </row>
    <row r="5770" spans="3:10" x14ac:dyDescent="0.25">
      <c r="C5770" s="1"/>
      <c r="D5770" s="1"/>
      <c r="E5770" s="1"/>
      <c r="G5770" s="1"/>
      <c r="H5770" s="1"/>
      <c r="I5770" s="1"/>
      <c r="J5770" s="1"/>
    </row>
    <row r="5771" spans="3:10" x14ac:dyDescent="0.25">
      <c r="C5771" s="1"/>
      <c r="D5771" s="1"/>
      <c r="E5771" s="1"/>
      <c r="G5771" s="1"/>
      <c r="H5771" s="1"/>
      <c r="I5771" s="1"/>
      <c r="J5771" s="1"/>
    </row>
    <row r="5772" spans="3:10" x14ac:dyDescent="0.25">
      <c r="C5772" s="1"/>
      <c r="D5772" s="1"/>
      <c r="E5772" s="1"/>
      <c r="G5772" s="1"/>
      <c r="H5772" s="1"/>
      <c r="I5772" s="1"/>
      <c r="J5772" s="1"/>
    </row>
    <row r="5773" spans="3:10" x14ac:dyDescent="0.25">
      <c r="C5773" s="1"/>
      <c r="D5773" s="1"/>
      <c r="E5773" s="1"/>
      <c r="G5773" s="1"/>
      <c r="H5773" s="1"/>
      <c r="I5773" s="1"/>
      <c r="J5773" s="1"/>
    </row>
    <row r="5774" spans="3:10" x14ac:dyDescent="0.25">
      <c r="C5774" s="1"/>
      <c r="D5774" s="1"/>
      <c r="E5774" s="1"/>
      <c r="G5774" s="1"/>
      <c r="H5774" s="1"/>
      <c r="I5774" s="1"/>
      <c r="J5774" s="1"/>
    </row>
    <row r="5775" spans="3:10" x14ac:dyDescent="0.25">
      <c r="C5775" s="1"/>
      <c r="D5775" s="1"/>
      <c r="E5775" s="1"/>
      <c r="G5775" s="1"/>
      <c r="H5775" s="1"/>
      <c r="I5775" s="1"/>
      <c r="J5775" s="1"/>
    </row>
    <row r="5776" spans="3:10" x14ac:dyDescent="0.25">
      <c r="C5776" s="1"/>
      <c r="D5776" s="1"/>
      <c r="E5776" s="1"/>
      <c r="G5776" s="1"/>
      <c r="H5776" s="1"/>
      <c r="I5776" s="1"/>
      <c r="J5776" s="1"/>
    </row>
    <row r="5777" spans="3:10" x14ac:dyDescent="0.25">
      <c r="C5777" s="1"/>
      <c r="D5777" s="1"/>
      <c r="E5777" s="1"/>
      <c r="G5777" s="1"/>
      <c r="H5777" s="1"/>
      <c r="I5777" s="1"/>
      <c r="J5777" s="1"/>
    </row>
    <row r="5778" spans="3:10" x14ac:dyDescent="0.25">
      <c r="C5778" s="1"/>
      <c r="D5778" s="1"/>
      <c r="E5778" s="1"/>
      <c r="G5778" s="1"/>
      <c r="H5778" s="1"/>
      <c r="I5778" s="1"/>
      <c r="J5778" s="1"/>
    </row>
    <row r="5779" spans="3:10" x14ac:dyDescent="0.25">
      <c r="C5779" s="1"/>
      <c r="D5779" s="1"/>
      <c r="E5779" s="1"/>
      <c r="G5779" s="1"/>
      <c r="H5779" s="1"/>
      <c r="I5779" s="1"/>
      <c r="J5779" s="1"/>
    </row>
    <row r="5780" spans="3:10" x14ac:dyDescent="0.25">
      <c r="C5780" s="1"/>
      <c r="D5780" s="1"/>
      <c r="E5780" s="1"/>
      <c r="G5780" s="1"/>
      <c r="H5780" s="1"/>
      <c r="I5780" s="1"/>
      <c r="J5780" s="1"/>
    </row>
    <row r="5781" spans="3:10" x14ac:dyDescent="0.25">
      <c r="C5781" s="1"/>
      <c r="D5781" s="1"/>
      <c r="E5781" s="1"/>
      <c r="G5781" s="1"/>
      <c r="H5781" s="1"/>
      <c r="I5781" s="1"/>
      <c r="J5781" s="1"/>
    </row>
    <row r="5782" spans="3:10" x14ac:dyDescent="0.25">
      <c r="C5782" s="1"/>
      <c r="D5782" s="1"/>
      <c r="E5782" s="1"/>
      <c r="G5782" s="1"/>
      <c r="H5782" s="1"/>
      <c r="I5782" s="1"/>
      <c r="J5782" s="1"/>
    </row>
    <row r="5783" spans="3:10" x14ac:dyDescent="0.25">
      <c r="C5783" s="1"/>
      <c r="D5783" s="1"/>
      <c r="E5783" s="1"/>
      <c r="G5783" s="1"/>
      <c r="H5783" s="1"/>
      <c r="I5783" s="1"/>
      <c r="J5783" s="1"/>
    </row>
    <row r="5784" spans="3:10" x14ac:dyDescent="0.25">
      <c r="C5784" s="1"/>
      <c r="D5784" s="1"/>
      <c r="E5784" s="1"/>
      <c r="G5784" s="1"/>
      <c r="H5784" s="1"/>
      <c r="I5784" s="1"/>
      <c r="J5784" s="1"/>
    </row>
    <row r="5785" spans="3:10" x14ac:dyDescent="0.25">
      <c r="C5785" s="1"/>
      <c r="D5785" s="1"/>
      <c r="E5785" s="1"/>
      <c r="G5785" s="1"/>
      <c r="H5785" s="1"/>
      <c r="I5785" s="1"/>
      <c r="J5785" s="1"/>
    </row>
    <row r="5786" spans="3:10" x14ac:dyDescent="0.25">
      <c r="C5786" s="1"/>
      <c r="D5786" s="1"/>
      <c r="E5786" s="1"/>
      <c r="G5786" s="1"/>
      <c r="H5786" s="1"/>
      <c r="I5786" s="1"/>
      <c r="J5786" s="1"/>
    </row>
    <row r="5787" spans="3:10" x14ac:dyDescent="0.25">
      <c r="C5787" s="1"/>
      <c r="D5787" s="1"/>
      <c r="E5787" s="1"/>
      <c r="G5787" s="1"/>
      <c r="H5787" s="1"/>
      <c r="I5787" s="1"/>
      <c r="J5787" s="1"/>
    </row>
    <row r="5788" spans="3:10" x14ac:dyDescent="0.25">
      <c r="C5788" s="1"/>
      <c r="D5788" s="1"/>
      <c r="E5788" s="1"/>
      <c r="G5788" s="1"/>
      <c r="H5788" s="1"/>
      <c r="I5788" s="1"/>
      <c r="J5788" s="1"/>
    </row>
    <row r="5789" spans="3:10" x14ac:dyDescent="0.25">
      <c r="C5789" s="1"/>
      <c r="D5789" s="1"/>
      <c r="E5789" s="1"/>
      <c r="G5789" s="1"/>
      <c r="H5789" s="1"/>
      <c r="I5789" s="1"/>
      <c r="J5789" s="1"/>
    </row>
    <row r="5790" spans="3:10" x14ac:dyDescent="0.25">
      <c r="C5790" s="1"/>
      <c r="D5790" s="1"/>
      <c r="E5790" s="1"/>
      <c r="G5790" s="1"/>
      <c r="H5790" s="1"/>
      <c r="I5790" s="1"/>
      <c r="J5790" s="1"/>
    </row>
    <row r="5791" spans="3:10" x14ac:dyDescent="0.25">
      <c r="C5791" s="1"/>
      <c r="D5791" s="1"/>
      <c r="E5791" s="1"/>
      <c r="G5791" s="1"/>
      <c r="H5791" s="1"/>
      <c r="I5791" s="1"/>
      <c r="J5791" s="1"/>
    </row>
    <row r="5792" spans="3:10" x14ac:dyDescent="0.25">
      <c r="C5792" s="1"/>
      <c r="D5792" s="1"/>
      <c r="E5792" s="1"/>
      <c r="G5792" s="1"/>
      <c r="H5792" s="1"/>
      <c r="I5792" s="1"/>
      <c r="J5792" s="1"/>
    </row>
    <row r="5793" spans="3:10" x14ac:dyDescent="0.25">
      <c r="C5793" s="1"/>
      <c r="D5793" s="1"/>
      <c r="E5793" s="1"/>
      <c r="G5793" s="1"/>
      <c r="H5793" s="1"/>
      <c r="I5793" s="1"/>
      <c r="J5793" s="1"/>
    </row>
    <row r="5794" spans="3:10" x14ac:dyDescent="0.25">
      <c r="C5794" s="1"/>
      <c r="D5794" s="1"/>
      <c r="E5794" s="1"/>
      <c r="G5794" s="1"/>
      <c r="H5794" s="1"/>
      <c r="I5794" s="1"/>
      <c r="J5794" s="1"/>
    </row>
    <row r="5795" spans="3:10" x14ac:dyDescent="0.25">
      <c r="C5795" s="1"/>
      <c r="D5795" s="1"/>
      <c r="E5795" s="1"/>
      <c r="G5795" s="1"/>
      <c r="H5795" s="1"/>
      <c r="I5795" s="1"/>
      <c r="J5795" s="1"/>
    </row>
    <row r="5796" spans="3:10" x14ac:dyDescent="0.25">
      <c r="C5796" s="1"/>
      <c r="D5796" s="1"/>
      <c r="E5796" s="1"/>
      <c r="G5796" s="1"/>
      <c r="H5796" s="1"/>
      <c r="I5796" s="1"/>
      <c r="J5796" s="1"/>
    </row>
    <row r="5797" spans="3:10" x14ac:dyDescent="0.25">
      <c r="C5797" s="1"/>
      <c r="D5797" s="1"/>
      <c r="E5797" s="1"/>
      <c r="G5797" s="1"/>
      <c r="H5797" s="1"/>
      <c r="I5797" s="1"/>
      <c r="J5797" s="1"/>
    </row>
    <row r="5798" spans="3:10" x14ac:dyDescent="0.25">
      <c r="C5798" s="1"/>
      <c r="D5798" s="1"/>
      <c r="E5798" s="1"/>
      <c r="G5798" s="1"/>
      <c r="H5798" s="1"/>
      <c r="I5798" s="1"/>
      <c r="J5798" s="1"/>
    </row>
    <row r="5799" spans="3:10" x14ac:dyDescent="0.25">
      <c r="C5799" s="1"/>
      <c r="D5799" s="1"/>
      <c r="E5799" s="1"/>
      <c r="G5799" s="1"/>
      <c r="H5799" s="1"/>
      <c r="I5799" s="1"/>
      <c r="J5799" s="1"/>
    </row>
    <row r="5800" spans="3:10" x14ac:dyDescent="0.25">
      <c r="C5800" s="1"/>
      <c r="D5800" s="1"/>
      <c r="E5800" s="1"/>
      <c r="G5800" s="1"/>
      <c r="H5800" s="1"/>
      <c r="I5800" s="1"/>
      <c r="J5800" s="1"/>
    </row>
    <row r="5801" spans="3:10" x14ac:dyDescent="0.25">
      <c r="C5801" s="1"/>
      <c r="D5801" s="1"/>
      <c r="E5801" s="1"/>
      <c r="G5801" s="1"/>
      <c r="H5801" s="1"/>
      <c r="I5801" s="1"/>
      <c r="J5801" s="1"/>
    </row>
    <row r="5802" spans="3:10" x14ac:dyDescent="0.25">
      <c r="C5802" s="1"/>
      <c r="D5802" s="1"/>
      <c r="E5802" s="1"/>
      <c r="G5802" s="1"/>
      <c r="H5802" s="1"/>
      <c r="I5802" s="1"/>
      <c r="J5802" s="1"/>
    </row>
    <row r="5803" spans="3:10" x14ac:dyDescent="0.25">
      <c r="C5803" s="1"/>
      <c r="D5803" s="1"/>
      <c r="E5803" s="1"/>
      <c r="G5803" s="1"/>
      <c r="H5803" s="1"/>
      <c r="I5803" s="1"/>
      <c r="J5803" s="1"/>
    </row>
    <row r="5804" spans="3:10" x14ac:dyDescent="0.25">
      <c r="C5804" s="1"/>
      <c r="D5804" s="1"/>
      <c r="E5804" s="1"/>
      <c r="G5804" s="1"/>
      <c r="H5804" s="1"/>
      <c r="I5804" s="1"/>
      <c r="J5804" s="1"/>
    </row>
    <row r="5805" spans="3:10" x14ac:dyDescent="0.25">
      <c r="C5805" s="1"/>
      <c r="D5805" s="1"/>
      <c r="E5805" s="1"/>
      <c r="G5805" s="1"/>
      <c r="H5805" s="1"/>
      <c r="I5805" s="1"/>
      <c r="J5805" s="1"/>
    </row>
    <row r="5806" spans="3:10" x14ac:dyDescent="0.25">
      <c r="C5806" s="1"/>
      <c r="D5806" s="1"/>
      <c r="E5806" s="1"/>
      <c r="G5806" s="1"/>
      <c r="H5806" s="1"/>
      <c r="I5806" s="1"/>
      <c r="J5806" s="1"/>
    </row>
    <row r="5807" spans="3:10" x14ac:dyDescent="0.25">
      <c r="C5807" s="1"/>
      <c r="D5807" s="1"/>
      <c r="E5807" s="1"/>
      <c r="G5807" s="1"/>
      <c r="H5807" s="1"/>
      <c r="I5807" s="1"/>
      <c r="J5807" s="1"/>
    </row>
    <row r="5808" spans="3:10" x14ac:dyDescent="0.25">
      <c r="C5808" s="1"/>
      <c r="D5808" s="1"/>
      <c r="E5808" s="1"/>
      <c r="G5808" s="1"/>
      <c r="H5808" s="1"/>
      <c r="I5808" s="1"/>
      <c r="J5808" s="1"/>
    </row>
    <row r="5809" spans="3:10" x14ac:dyDescent="0.25">
      <c r="C5809" s="1"/>
      <c r="D5809" s="1"/>
      <c r="E5809" s="1"/>
      <c r="G5809" s="1"/>
      <c r="H5809" s="1"/>
      <c r="I5809" s="1"/>
      <c r="J5809" s="1"/>
    </row>
    <row r="5810" spans="3:10" x14ac:dyDescent="0.25">
      <c r="C5810" s="1"/>
      <c r="D5810" s="1"/>
      <c r="E5810" s="1"/>
      <c r="G5810" s="1"/>
      <c r="H5810" s="1"/>
      <c r="I5810" s="1"/>
      <c r="J5810" s="1"/>
    </row>
    <row r="5811" spans="3:10" x14ac:dyDescent="0.25">
      <c r="C5811" s="1"/>
      <c r="D5811" s="1"/>
      <c r="E5811" s="1"/>
      <c r="G5811" s="1"/>
      <c r="H5811" s="1"/>
      <c r="I5811" s="1"/>
      <c r="J5811" s="1"/>
    </row>
    <row r="5812" spans="3:10" x14ac:dyDescent="0.25">
      <c r="C5812" s="1"/>
      <c r="D5812" s="1"/>
      <c r="E5812" s="1"/>
      <c r="G5812" s="1"/>
      <c r="H5812" s="1"/>
      <c r="I5812" s="1"/>
      <c r="J5812" s="1"/>
    </row>
    <row r="5813" spans="3:10" x14ac:dyDescent="0.25">
      <c r="C5813" s="1"/>
      <c r="D5813" s="1"/>
      <c r="E5813" s="1"/>
      <c r="G5813" s="1"/>
      <c r="H5813" s="1"/>
      <c r="I5813" s="1"/>
      <c r="J5813" s="1"/>
    </row>
    <row r="5814" spans="3:10" x14ac:dyDescent="0.25">
      <c r="C5814" s="1"/>
      <c r="D5814" s="1"/>
      <c r="E5814" s="1"/>
      <c r="G5814" s="1"/>
      <c r="H5814" s="1"/>
      <c r="I5814" s="1"/>
      <c r="J5814" s="1"/>
    </row>
    <row r="5815" spans="3:10" x14ac:dyDescent="0.25">
      <c r="C5815" s="1"/>
      <c r="D5815" s="1"/>
      <c r="E5815" s="1"/>
      <c r="G5815" s="1"/>
      <c r="H5815" s="1"/>
      <c r="I5815" s="1"/>
      <c r="J5815" s="1"/>
    </row>
    <row r="5816" spans="3:10" x14ac:dyDescent="0.25">
      <c r="C5816" s="1"/>
      <c r="D5816" s="1"/>
      <c r="E5816" s="1"/>
      <c r="G5816" s="1"/>
      <c r="H5816" s="1"/>
      <c r="I5816" s="1"/>
      <c r="J5816" s="1"/>
    </row>
    <row r="5817" spans="3:10" x14ac:dyDescent="0.25">
      <c r="C5817" s="1"/>
      <c r="D5817" s="1"/>
      <c r="E5817" s="1"/>
      <c r="G5817" s="1"/>
      <c r="H5817" s="1"/>
      <c r="I5817" s="1"/>
      <c r="J5817" s="1"/>
    </row>
    <row r="5818" spans="3:10" x14ac:dyDescent="0.25">
      <c r="C5818" s="1"/>
      <c r="D5818" s="1"/>
      <c r="E5818" s="1"/>
      <c r="G5818" s="1"/>
      <c r="H5818" s="1"/>
      <c r="I5818" s="1"/>
      <c r="J5818" s="1"/>
    </row>
    <row r="5819" spans="3:10" x14ac:dyDescent="0.25">
      <c r="C5819" s="1"/>
      <c r="D5819" s="1"/>
      <c r="E5819" s="1"/>
      <c r="G5819" s="1"/>
      <c r="H5819" s="1"/>
      <c r="I5819" s="1"/>
      <c r="J5819" s="1"/>
    </row>
    <row r="5820" spans="3:10" x14ac:dyDescent="0.25">
      <c r="C5820" s="1"/>
      <c r="D5820" s="1"/>
      <c r="E5820" s="1"/>
      <c r="G5820" s="1"/>
      <c r="H5820" s="1"/>
      <c r="I5820" s="1"/>
      <c r="J5820" s="1"/>
    </row>
    <row r="5821" spans="3:10" x14ac:dyDescent="0.25">
      <c r="C5821" s="1"/>
      <c r="D5821" s="1"/>
      <c r="E5821" s="1"/>
      <c r="G5821" s="1"/>
      <c r="H5821" s="1"/>
      <c r="I5821" s="1"/>
      <c r="J5821" s="1"/>
    </row>
    <row r="5822" spans="3:10" x14ac:dyDescent="0.25">
      <c r="C5822" s="1"/>
      <c r="D5822" s="1"/>
      <c r="E5822" s="1"/>
      <c r="G5822" s="1"/>
      <c r="H5822" s="1"/>
      <c r="I5822" s="1"/>
      <c r="J5822" s="1"/>
    </row>
    <row r="5823" spans="3:10" x14ac:dyDescent="0.25">
      <c r="C5823" s="1"/>
      <c r="D5823" s="1"/>
      <c r="E5823" s="1"/>
      <c r="G5823" s="1"/>
      <c r="H5823" s="1"/>
      <c r="I5823" s="1"/>
      <c r="J5823" s="1"/>
    </row>
    <row r="5824" spans="3:10" x14ac:dyDescent="0.25">
      <c r="C5824" s="1"/>
      <c r="D5824" s="1"/>
      <c r="E5824" s="1"/>
      <c r="G5824" s="1"/>
      <c r="H5824" s="1"/>
      <c r="I5824" s="1"/>
      <c r="J5824" s="1"/>
    </row>
    <row r="5825" spans="3:10" x14ac:dyDescent="0.25">
      <c r="C5825" s="1"/>
      <c r="D5825" s="1"/>
      <c r="E5825" s="1"/>
      <c r="G5825" s="1"/>
      <c r="H5825" s="1"/>
      <c r="I5825" s="1"/>
      <c r="J5825" s="1"/>
    </row>
    <row r="5826" spans="3:10" x14ac:dyDescent="0.25">
      <c r="C5826" s="1"/>
      <c r="D5826" s="1"/>
      <c r="E5826" s="1"/>
      <c r="G5826" s="1"/>
      <c r="H5826" s="1"/>
      <c r="I5826" s="1"/>
      <c r="J5826" s="1"/>
    </row>
    <row r="5827" spans="3:10" x14ac:dyDescent="0.25">
      <c r="C5827" s="1"/>
      <c r="D5827" s="1"/>
      <c r="E5827" s="1"/>
      <c r="G5827" s="1"/>
      <c r="H5827" s="1"/>
      <c r="I5827" s="1"/>
      <c r="J5827" s="1"/>
    </row>
    <row r="5828" spans="3:10" x14ac:dyDescent="0.25">
      <c r="C5828" s="1"/>
      <c r="D5828" s="1"/>
      <c r="E5828" s="1"/>
      <c r="G5828" s="1"/>
      <c r="H5828" s="1"/>
      <c r="I5828" s="1"/>
      <c r="J5828" s="1"/>
    </row>
    <row r="5829" spans="3:10" x14ac:dyDescent="0.25">
      <c r="C5829" s="1"/>
      <c r="D5829" s="1"/>
      <c r="E5829" s="1"/>
      <c r="G5829" s="1"/>
      <c r="H5829" s="1"/>
      <c r="I5829" s="1"/>
      <c r="J5829" s="1"/>
    </row>
    <row r="5830" spans="3:10" x14ac:dyDescent="0.25">
      <c r="C5830" s="1"/>
      <c r="D5830" s="1"/>
      <c r="E5830" s="1"/>
      <c r="G5830" s="1"/>
      <c r="H5830" s="1"/>
      <c r="I5830" s="1"/>
      <c r="J5830" s="1"/>
    </row>
    <row r="5831" spans="3:10" x14ac:dyDescent="0.25">
      <c r="C5831" s="1"/>
      <c r="D5831" s="1"/>
      <c r="E5831" s="1"/>
      <c r="G5831" s="1"/>
      <c r="H5831" s="1"/>
      <c r="I5831" s="1"/>
      <c r="J5831" s="1"/>
    </row>
    <row r="5832" spans="3:10" x14ac:dyDescent="0.25">
      <c r="C5832" s="1"/>
      <c r="D5832" s="1"/>
      <c r="E5832" s="1"/>
      <c r="G5832" s="1"/>
      <c r="H5832" s="1"/>
      <c r="I5832" s="1"/>
      <c r="J5832" s="1"/>
    </row>
    <row r="5833" spans="3:10" x14ac:dyDescent="0.25">
      <c r="C5833" s="1"/>
      <c r="D5833" s="1"/>
      <c r="E5833" s="1"/>
      <c r="G5833" s="1"/>
      <c r="H5833" s="1"/>
      <c r="I5833" s="1"/>
      <c r="J5833" s="1"/>
    </row>
    <row r="5834" spans="3:10" x14ac:dyDescent="0.25">
      <c r="C5834" s="1"/>
      <c r="D5834" s="1"/>
      <c r="E5834" s="1"/>
      <c r="G5834" s="1"/>
      <c r="H5834" s="1"/>
      <c r="I5834" s="1"/>
      <c r="J5834" s="1"/>
    </row>
    <row r="5835" spans="3:10" x14ac:dyDescent="0.25">
      <c r="C5835" s="1"/>
      <c r="D5835" s="1"/>
      <c r="E5835" s="1"/>
      <c r="G5835" s="1"/>
      <c r="H5835" s="1"/>
      <c r="I5835" s="1"/>
      <c r="J5835" s="1"/>
    </row>
    <row r="5836" spans="3:10" x14ac:dyDescent="0.25">
      <c r="C5836" s="1"/>
      <c r="D5836" s="1"/>
      <c r="E5836" s="1"/>
      <c r="G5836" s="1"/>
      <c r="H5836" s="1"/>
      <c r="I5836" s="1"/>
      <c r="J5836" s="1"/>
    </row>
    <row r="5837" spans="3:10" x14ac:dyDescent="0.25">
      <c r="C5837" s="1"/>
      <c r="D5837" s="1"/>
      <c r="E5837" s="1"/>
      <c r="G5837" s="1"/>
      <c r="H5837" s="1"/>
      <c r="I5837" s="1"/>
      <c r="J5837" s="1"/>
    </row>
    <row r="5838" spans="3:10" x14ac:dyDescent="0.25">
      <c r="C5838" s="1"/>
      <c r="D5838" s="1"/>
      <c r="E5838" s="1"/>
      <c r="G5838" s="1"/>
      <c r="H5838" s="1"/>
      <c r="I5838" s="1"/>
      <c r="J5838" s="1"/>
    </row>
    <row r="5839" spans="3:10" x14ac:dyDescent="0.25">
      <c r="C5839" s="1"/>
      <c r="D5839" s="1"/>
      <c r="E5839" s="1"/>
      <c r="G5839" s="1"/>
      <c r="H5839" s="1"/>
      <c r="I5839" s="1"/>
      <c r="J5839" s="1"/>
    </row>
    <row r="5840" spans="3:10" x14ac:dyDescent="0.25">
      <c r="C5840" s="1"/>
      <c r="D5840" s="1"/>
      <c r="E5840" s="1"/>
      <c r="G5840" s="1"/>
      <c r="H5840" s="1"/>
      <c r="I5840" s="1"/>
      <c r="J5840" s="1"/>
    </row>
    <row r="5841" spans="3:10" x14ac:dyDescent="0.25">
      <c r="C5841" s="1"/>
      <c r="D5841" s="1"/>
      <c r="E5841" s="1"/>
      <c r="G5841" s="1"/>
      <c r="H5841" s="1"/>
      <c r="I5841" s="1"/>
      <c r="J5841" s="1"/>
    </row>
    <row r="5842" spans="3:10" x14ac:dyDescent="0.25">
      <c r="C5842" s="1"/>
      <c r="D5842" s="1"/>
      <c r="E5842" s="1"/>
      <c r="G5842" s="1"/>
      <c r="H5842" s="1"/>
      <c r="I5842" s="1"/>
      <c r="J5842" s="1"/>
    </row>
    <row r="5843" spans="3:10" x14ac:dyDescent="0.25">
      <c r="C5843" s="1"/>
      <c r="D5843" s="1"/>
      <c r="E5843" s="1"/>
      <c r="G5843" s="1"/>
      <c r="H5843" s="1"/>
      <c r="I5843" s="1"/>
      <c r="J5843" s="1"/>
    </row>
    <row r="5844" spans="3:10" x14ac:dyDescent="0.25">
      <c r="C5844" s="1"/>
      <c r="D5844" s="1"/>
      <c r="E5844" s="1"/>
      <c r="G5844" s="1"/>
      <c r="H5844" s="1"/>
      <c r="I5844" s="1"/>
      <c r="J5844" s="1"/>
    </row>
    <row r="5845" spans="3:10" x14ac:dyDescent="0.25">
      <c r="C5845" s="1"/>
      <c r="D5845" s="1"/>
      <c r="E5845" s="1"/>
      <c r="G5845" s="1"/>
      <c r="H5845" s="1"/>
      <c r="I5845" s="1"/>
      <c r="J5845" s="1"/>
    </row>
    <row r="5846" spans="3:10" x14ac:dyDescent="0.25">
      <c r="C5846" s="1"/>
      <c r="D5846" s="1"/>
      <c r="E5846" s="1"/>
      <c r="G5846" s="1"/>
      <c r="H5846" s="1"/>
      <c r="I5846" s="1"/>
      <c r="J5846" s="1"/>
    </row>
    <row r="5847" spans="3:10" x14ac:dyDescent="0.25">
      <c r="C5847" s="1"/>
      <c r="D5847" s="1"/>
      <c r="E5847" s="1"/>
      <c r="G5847" s="1"/>
      <c r="H5847" s="1"/>
      <c r="I5847" s="1"/>
      <c r="J5847" s="1"/>
    </row>
    <row r="5848" spans="3:10" x14ac:dyDescent="0.25">
      <c r="C5848" s="1"/>
      <c r="D5848" s="1"/>
      <c r="E5848" s="1"/>
      <c r="G5848" s="1"/>
      <c r="H5848" s="1"/>
      <c r="I5848" s="1"/>
      <c r="J5848" s="1"/>
    </row>
    <row r="5849" spans="3:10" x14ac:dyDescent="0.25">
      <c r="C5849" s="1"/>
      <c r="D5849" s="1"/>
      <c r="E5849" s="1"/>
      <c r="G5849" s="1"/>
      <c r="H5849" s="1"/>
      <c r="I5849" s="1"/>
      <c r="J5849" s="1"/>
    </row>
    <row r="5850" spans="3:10" x14ac:dyDescent="0.25">
      <c r="C5850" s="1"/>
      <c r="D5850" s="1"/>
      <c r="E5850" s="1"/>
      <c r="G5850" s="1"/>
      <c r="H5850" s="1"/>
      <c r="I5850" s="1"/>
      <c r="J5850" s="1"/>
    </row>
    <row r="5851" spans="3:10" x14ac:dyDescent="0.25">
      <c r="C5851" s="1"/>
      <c r="D5851" s="1"/>
      <c r="E5851" s="1"/>
      <c r="G5851" s="1"/>
      <c r="H5851" s="1"/>
      <c r="I5851" s="1"/>
      <c r="J5851" s="1"/>
    </row>
    <row r="5852" spans="3:10" x14ac:dyDescent="0.25">
      <c r="C5852" s="1"/>
      <c r="D5852" s="1"/>
      <c r="E5852" s="1"/>
      <c r="G5852" s="1"/>
      <c r="H5852" s="1"/>
      <c r="I5852" s="1"/>
      <c r="J5852" s="1"/>
    </row>
    <row r="5853" spans="3:10" x14ac:dyDescent="0.25">
      <c r="C5853" s="1"/>
      <c r="D5853" s="1"/>
      <c r="E5853" s="1"/>
      <c r="G5853" s="1"/>
      <c r="H5853" s="1"/>
      <c r="I5853" s="1"/>
      <c r="J5853" s="1"/>
    </row>
    <row r="5854" spans="3:10" x14ac:dyDescent="0.25">
      <c r="C5854" s="1"/>
      <c r="D5854" s="1"/>
      <c r="E5854" s="1"/>
      <c r="G5854" s="1"/>
      <c r="H5854" s="1"/>
      <c r="I5854" s="1"/>
      <c r="J5854" s="1"/>
    </row>
    <row r="5855" spans="3:10" x14ac:dyDescent="0.25">
      <c r="C5855" s="1"/>
      <c r="D5855" s="1"/>
      <c r="E5855" s="1"/>
      <c r="G5855" s="1"/>
      <c r="H5855" s="1"/>
      <c r="I5855" s="1"/>
      <c r="J5855" s="1"/>
    </row>
    <row r="5856" spans="3:10" x14ac:dyDescent="0.25">
      <c r="C5856" s="1"/>
      <c r="D5856" s="1"/>
      <c r="E5856" s="1"/>
      <c r="G5856" s="1"/>
      <c r="H5856" s="1"/>
      <c r="I5856" s="1"/>
      <c r="J5856" s="1"/>
    </row>
    <row r="5857" spans="3:10" x14ac:dyDescent="0.25">
      <c r="C5857" s="1"/>
      <c r="D5857" s="1"/>
      <c r="E5857" s="1"/>
      <c r="G5857" s="1"/>
      <c r="H5857" s="1"/>
      <c r="I5857" s="1"/>
      <c r="J5857" s="1"/>
    </row>
    <row r="5858" spans="3:10" x14ac:dyDescent="0.25">
      <c r="C5858" s="1"/>
      <c r="D5858" s="1"/>
      <c r="E5858" s="1"/>
      <c r="G5858" s="1"/>
      <c r="H5858" s="1"/>
      <c r="I5858" s="1"/>
      <c r="J5858" s="1"/>
    </row>
    <row r="5859" spans="3:10" x14ac:dyDescent="0.25">
      <c r="C5859" s="1"/>
      <c r="D5859" s="1"/>
      <c r="E5859" s="1"/>
      <c r="G5859" s="1"/>
      <c r="H5859" s="1"/>
      <c r="I5859" s="1"/>
      <c r="J5859" s="1"/>
    </row>
    <row r="5860" spans="3:10" x14ac:dyDescent="0.25">
      <c r="C5860" s="1"/>
      <c r="D5860" s="1"/>
      <c r="E5860" s="1"/>
      <c r="G5860" s="1"/>
      <c r="H5860" s="1"/>
      <c r="I5860" s="1"/>
      <c r="J5860" s="1"/>
    </row>
    <row r="5861" spans="3:10" x14ac:dyDescent="0.25">
      <c r="C5861" s="1"/>
      <c r="D5861" s="1"/>
      <c r="E5861" s="1"/>
      <c r="G5861" s="1"/>
      <c r="H5861" s="1"/>
      <c r="I5861" s="1"/>
      <c r="J5861" s="1"/>
    </row>
    <row r="5862" spans="3:10" x14ac:dyDescent="0.25">
      <c r="C5862" s="1"/>
      <c r="D5862" s="1"/>
      <c r="E5862" s="1"/>
      <c r="G5862" s="1"/>
      <c r="H5862" s="1"/>
      <c r="I5862" s="1"/>
      <c r="J5862" s="1"/>
    </row>
    <row r="5863" spans="3:10" x14ac:dyDescent="0.25">
      <c r="C5863" s="1"/>
      <c r="D5863" s="1"/>
      <c r="E5863" s="1"/>
      <c r="G5863" s="1"/>
      <c r="H5863" s="1"/>
      <c r="I5863" s="1"/>
      <c r="J5863" s="1"/>
    </row>
    <row r="5864" spans="3:10" x14ac:dyDescent="0.25">
      <c r="C5864" s="1"/>
      <c r="D5864" s="1"/>
      <c r="E5864" s="1"/>
      <c r="G5864" s="1"/>
      <c r="H5864" s="1"/>
      <c r="I5864" s="1"/>
      <c r="J5864" s="1"/>
    </row>
    <row r="5865" spans="3:10" x14ac:dyDescent="0.25">
      <c r="C5865" s="1"/>
      <c r="D5865" s="1"/>
      <c r="E5865" s="1"/>
      <c r="G5865" s="1"/>
      <c r="H5865" s="1"/>
      <c r="I5865" s="1"/>
      <c r="J5865" s="1"/>
    </row>
    <row r="5866" spans="3:10" x14ac:dyDescent="0.25">
      <c r="C5866" s="1"/>
      <c r="D5866" s="1"/>
      <c r="E5866" s="1"/>
      <c r="G5866" s="1"/>
      <c r="H5866" s="1"/>
      <c r="I5866" s="1"/>
      <c r="J5866" s="1"/>
    </row>
    <row r="5867" spans="3:10" x14ac:dyDescent="0.25">
      <c r="C5867" s="1"/>
      <c r="D5867" s="1"/>
      <c r="E5867" s="1"/>
      <c r="G5867" s="1"/>
      <c r="H5867" s="1"/>
      <c r="I5867" s="1"/>
      <c r="J5867" s="1"/>
    </row>
    <row r="5868" spans="3:10" x14ac:dyDescent="0.25">
      <c r="C5868" s="1"/>
      <c r="D5868" s="1"/>
      <c r="E5868" s="1"/>
      <c r="G5868" s="1"/>
      <c r="H5868" s="1"/>
      <c r="I5868" s="1"/>
      <c r="J5868" s="1"/>
    </row>
    <row r="5869" spans="3:10" x14ac:dyDescent="0.25">
      <c r="C5869" s="1"/>
      <c r="D5869" s="1"/>
      <c r="E5869" s="1"/>
      <c r="G5869" s="1"/>
      <c r="H5869" s="1"/>
      <c r="I5869" s="1"/>
      <c r="J5869" s="1"/>
    </row>
    <row r="5870" spans="3:10" x14ac:dyDescent="0.25">
      <c r="C5870" s="1"/>
      <c r="D5870" s="1"/>
      <c r="E5870" s="1"/>
      <c r="G5870" s="1"/>
      <c r="H5870" s="1"/>
      <c r="I5870" s="1"/>
      <c r="J5870" s="1"/>
    </row>
    <row r="5871" spans="3:10" x14ac:dyDescent="0.25">
      <c r="C5871" s="1"/>
      <c r="D5871" s="1"/>
      <c r="E5871" s="1"/>
      <c r="G5871" s="1"/>
      <c r="H5871" s="1"/>
      <c r="I5871" s="1"/>
      <c r="J5871" s="1"/>
    </row>
    <row r="5872" spans="3:10" x14ac:dyDescent="0.25">
      <c r="C5872" s="1"/>
      <c r="D5872" s="1"/>
      <c r="E5872" s="1"/>
      <c r="G5872" s="1"/>
      <c r="H5872" s="1"/>
      <c r="I5872" s="1"/>
      <c r="J5872" s="1"/>
    </row>
    <row r="5873" spans="3:10" x14ac:dyDescent="0.25">
      <c r="C5873" s="1"/>
      <c r="D5873" s="1"/>
      <c r="E5873" s="1"/>
      <c r="G5873" s="1"/>
      <c r="H5873" s="1"/>
      <c r="I5873" s="1"/>
      <c r="J5873" s="1"/>
    </row>
    <row r="5874" spans="3:10" x14ac:dyDescent="0.25">
      <c r="C5874" s="1"/>
      <c r="D5874" s="1"/>
      <c r="E5874" s="1"/>
      <c r="G5874" s="1"/>
      <c r="H5874" s="1"/>
      <c r="I5874" s="1"/>
      <c r="J5874" s="1"/>
    </row>
    <row r="5875" spans="3:10" x14ac:dyDescent="0.25">
      <c r="C5875" s="1"/>
      <c r="D5875" s="1"/>
      <c r="E5875" s="1"/>
      <c r="G5875" s="1"/>
      <c r="H5875" s="1"/>
      <c r="I5875" s="1"/>
      <c r="J5875" s="1"/>
    </row>
    <row r="5876" spans="3:10" x14ac:dyDescent="0.25">
      <c r="C5876" s="1"/>
      <c r="D5876" s="1"/>
      <c r="E5876" s="1"/>
      <c r="G5876" s="1"/>
      <c r="H5876" s="1"/>
      <c r="I5876" s="1"/>
      <c r="J5876" s="1"/>
    </row>
    <row r="5877" spans="3:10" x14ac:dyDescent="0.25">
      <c r="C5877" s="1"/>
      <c r="D5877" s="1"/>
      <c r="E5877" s="1"/>
      <c r="G5877" s="1"/>
      <c r="H5877" s="1"/>
      <c r="I5877" s="1"/>
      <c r="J5877" s="1"/>
    </row>
    <row r="5878" spans="3:10" x14ac:dyDescent="0.25">
      <c r="C5878" s="1"/>
      <c r="D5878" s="1"/>
      <c r="E5878" s="1"/>
      <c r="G5878" s="1"/>
      <c r="H5878" s="1"/>
      <c r="I5878" s="1"/>
      <c r="J5878" s="1"/>
    </row>
    <row r="5879" spans="3:10" x14ac:dyDescent="0.25">
      <c r="C5879" s="1"/>
      <c r="D5879" s="1"/>
      <c r="E5879" s="1"/>
      <c r="G5879" s="1"/>
      <c r="H5879" s="1"/>
      <c r="I5879" s="1"/>
      <c r="J5879" s="1"/>
    </row>
    <row r="5880" spans="3:10" x14ac:dyDescent="0.25">
      <c r="C5880" s="1"/>
      <c r="D5880" s="1"/>
      <c r="E5880" s="1"/>
      <c r="G5880" s="1"/>
      <c r="H5880" s="1"/>
      <c r="I5880" s="1"/>
      <c r="J5880" s="1"/>
    </row>
    <row r="5881" spans="3:10" x14ac:dyDescent="0.25">
      <c r="C5881" s="1"/>
      <c r="D5881" s="1"/>
      <c r="E5881" s="1"/>
      <c r="G5881" s="1"/>
      <c r="H5881" s="1"/>
      <c r="I5881" s="1"/>
      <c r="J5881" s="1"/>
    </row>
    <row r="5882" spans="3:10" x14ac:dyDescent="0.25">
      <c r="C5882" s="1"/>
      <c r="D5882" s="1"/>
      <c r="E5882" s="1"/>
      <c r="G5882" s="1"/>
      <c r="H5882" s="1"/>
      <c r="I5882" s="1"/>
      <c r="J5882" s="1"/>
    </row>
    <row r="5883" spans="3:10" x14ac:dyDescent="0.25">
      <c r="C5883" s="1"/>
      <c r="D5883" s="1"/>
      <c r="E5883" s="1"/>
      <c r="G5883" s="1"/>
      <c r="H5883" s="1"/>
      <c r="I5883" s="1"/>
      <c r="J5883" s="1"/>
    </row>
    <row r="5884" spans="3:10" x14ac:dyDescent="0.25">
      <c r="C5884" s="1"/>
      <c r="D5884" s="1"/>
      <c r="E5884" s="1"/>
      <c r="G5884" s="1"/>
      <c r="H5884" s="1"/>
      <c r="I5884" s="1"/>
      <c r="J5884" s="1"/>
    </row>
    <row r="5885" spans="3:10" x14ac:dyDescent="0.25">
      <c r="C5885" s="1"/>
      <c r="D5885" s="1"/>
      <c r="E5885" s="1"/>
      <c r="G5885" s="1"/>
      <c r="H5885" s="1"/>
      <c r="I5885" s="1"/>
      <c r="J5885" s="1"/>
    </row>
    <row r="5886" spans="3:10" x14ac:dyDescent="0.25">
      <c r="C5886" s="1"/>
      <c r="D5886" s="1"/>
      <c r="E5886" s="1"/>
      <c r="G5886" s="1"/>
      <c r="H5886" s="1"/>
      <c r="I5886" s="1"/>
      <c r="J5886" s="1"/>
    </row>
    <row r="5887" spans="3:10" x14ac:dyDescent="0.25">
      <c r="C5887" s="1"/>
      <c r="D5887" s="1"/>
      <c r="E5887" s="1"/>
      <c r="G5887" s="1"/>
      <c r="H5887" s="1"/>
      <c r="I5887" s="1"/>
      <c r="J5887" s="1"/>
    </row>
    <row r="5888" spans="3:10" x14ac:dyDescent="0.25">
      <c r="C5888" s="1"/>
      <c r="D5888" s="1"/>
      <c r="E5888" s="1"/>
      <c r="G5888" s="1"/>
      <c r="H5888" s="1"/>
      <c r="I5888" s="1"/>
      <c r="J5888" s="1"/>
    </row>
    <row r="5889" spans="3:10" x14ac:dyDescent="0.25">
      <c r="C5889" s="1"/>
      <c r="D5889" s="1"/>
      <c r="E5889" s="1"/>
      <c r="G5889" s="1"/>
      <c r="H5889" s="1"/>
      <c r="I5889" s="1"/>
      <c r="J5889" s="1"/>
    </row>
    <row r="5890" spans="3:10" x14ac:dyDescent="0.25">
      <c r="C5890" s="1"/>
      <c r="D5890" s="1"/>
      <c r="E5890" s="1"/>
      <c r="G5890" s="1"/>
      <c r="H5890" s="1"/>
      <c r="I5890" s="1"/>
      <c r="J5890" s="1"/>
    </row>
    <row r="5891" spans="3:10" x14ac:dyDescent="0.25">
      <c r="C5891" s="1"/>
      <c r="D5891" s="1"/>
      <c r="E5891" s="1"/>
      <c r="G5891" s="1"/>
      <c r="H5891" s="1"/>
      <c r="I5891" s="1"/>
      <c r="J5891" s="1"/>
    </row>
    <row r="5892" spans="3:10" x14ac:dyDescent="0.25">
      <c r="C5892" s="1"/>
      <c r="D5892" s="1"/>
      <c r="E5892" s="1"/>
      <c r="G5892" s="1"/>
      <c r="H5892" s="1"/>
      <c r="I5892" s="1"/>
      <c r="J5892" s="1"/>
    </row>
    <row r="5893" spans="3:10" x14ac:dyDescent="0.25">
      <c r="C5893" s="1"/>
      <c r="D5893" s="1"/>
      <c r="E5893" s="1"/>
      <c r="G5893" s="1"/>
      <c r="H5893" s="1"/>
      <c r="I5893" s="1"/>
      <c r="J5893" s="1"/>
    </row>
    <row r="5894" spans="3:10" x14ac:dyDescent="0.25">
      <c r="C5894" s="1"/>
      <c r="D5894" s="1"/>
      <c r="E5894" s="1"/>
      <c r="G5894" s="1"/>
      <c r="H5894" s="1"/>
      <c r="I5894" s="1"/>
      <c r="J5894" s="1"/>
    </row>
    <row r="5895" spans="3:10" x14ac:dyDescent="0.25">
      <c r="C5895" s="1"/>
      <c r="D5895" s="1"/>
      <c r="E5895" s="1"/>
      <c r="G5895" s="1"/>
      <c r="H5895" s="1"/>
      <c r="I5895" s="1"/>
      <c r="J5895" s="1"/>
    </row>
    <row r="5896" spans="3:10" x14ac:dyDescent="0.25">
      <c r="C5896" s="1"/>
      <c r="D5896" s="1"/>
      <c r="E5896" s="1"/>
      <c r="G5896" s="1"/>
      <c r="H5896" s="1"/>
      <c r="I5896" s="1"/>
      <c r="J5896" s="1"/>
    </row>
    <row r="5897" spans="3:10" x14ac:dyDescent="0.25">
      <c r="C5897" s="1"/>
      <c r="D5897" s="1"/>
      <c r="E5897" s="1"/>
      <c r="G5897" s="1"/>
      <c r="H5897" s="1"/>
      <c r="I5897" s="1"/>
      <c r="J5897" s="1"/>
    </row>
    <row r="5898" spans="3:10" x14ac:dyDescent="0.25">
      <c r="C5898" s="1"/>
      <c r="D5898" s="1"/>
      <c r="E5898" s="1"/>
      <c r="G5898" s="1"/>
      <c r="H5898" s="1"/>
      <c r="I5898" s="1"/>
      <c r="J5898" s="1"/>
    </row>
    <row r="5899" spans="3:10" x14ac:dyDescent="0.25">
      <c r="C5899" s="1"/>
      <c r="D5899" s="1"/>
      <c r="E5899" s="1"/>
      <c r="G5899" s="1"/>
      <c r="H5899" s="1"/>
      <c r="I5899" s="1"/>
      <c r="J5899" s="1"/>
    </row>
    <row r="5900" spans="3:10" x14ac:dyDescent="0.25">
      <c r="C5900" s="1"/>
      <c r="D5900" s="1"/>
      <c r="E5900" s="1"/>
      <c r="G5900" s="1"/>
      <c r="H5900" s="1"/>
      <c r="I5900" s="1"/>
      <c r="J5900" s="1"/>
    </row>
    <row r="5901" spans="3:10" x14ac:dyDescent="0.25">
      <c r="C5901" s="1"/>
      <c r="D5901" s="1"/>
      <c r="E5901" s="1"/>
      <c r="G5901" s="1"/>
      <c r="H5901" s="1"/>
      <c r="I5901" s="1"/>
      <c r="J5901" s="1"/>
    </row>
    <row r="5902" spans="3:10" x14ac:dyDescent="0.25">
      <c r="C5902" s="1"/>
      <c r="D5902" s="1"/>
      <c r="E5902" s="1"/>
      <c r="G5902" s="1"/>
      <c r="H5902" s="1"/>
      <c r="I5902" s="1"/>
      <c r="J5902" s="1"/>
    </row>
    <row r="5903" spans="3:10" x14ac:dyDescent="0.25">
      <c r="C5903" s="1"/>
      <c r="D5903" s="1"/>
      <c r="E5903" s="1"/>
      <c r="G5903" s="1"/>
      <c r="H5903" s="1"/>
      <c r="I5903" s="1"/>
      <c r="J5903" s="1"/>
    </row>
    <row r="5904" spans="3:10" x14ac:dyDescent="0.25">
      <c r="C5904" s="1"/>
      <c r="D5904" s="1"/>
      <c r="E5904" s="1"/>
      <c r="G5904" s="1"/>
      <c r="H5904" s="1"/>
      <c r="I5904" s="1"/>
      <c r="J5904" s="1"/>
    </row>
    <row r="5905" spans="3:10" x14ac:dyDescent="0.25">
      <c r="C5905" s="1"/>
      <c r="D5905" s="1"/>
      <c r="E5905" s="1"/>
      <c r="G5905" s="1"/>
      <c r="H5905" s="1"/>
      <c r="I5905" s="1"/>
      <c r="J5905" s="1"/>
    </row>
    <row r="5906" spans="3:10" x14ac:dyDescent="0.25">
      <c r="C5906" s="1"/>
      <c r="D5906" s="1"/>
      <c r="E5906" s="1"/>
      <c r="G5906" s="1"/>
      <c r="H5906" s="1"/>
      <c r="I5906" s="1"/>
      <c r="J5906" s="1"/>
    </row>
    <row r="5907" spans="3:10" x14ac:dyDescent="0.25">
      <c r="C5907" s="1"/>
      <c r="D5907" s="1"/>
      <c r="E5907" s="1"/>
      <c r="G5907" s="1"/>
      <c r="H5907" s="1"/>
      <c r="I5907" s="1"/>
      <c r="J5907" s="1"/>
    </row>
    <row r="5908" spans="3:10" x14ac:dyDescent="0.25">
      <c r="C5908" s="1"/>
      <c r="D5908" s="1"/>
      <c r="E5908" s="1"/>
      <c r="G5908" s="1"/>
      <c r="H5908" s="1"/>
      <c r="I5908" s="1"/>
      <c r="J5908" s="1"/>
    </row>
    <row r="5909" spans="3:10" x14ac:dyDescent="0.25">
      <c r="C5909" s="1"/>
      <c r="D5909" s="1"/>
      <c r="E5909" s="1"/>
      <c r="G5909" s="1"/>
      <c r="H5909" s="1"/>
      <c r="I5909" s="1"/>
      <c r="J5909" s="1"/>
    </row>
    <row r="5910" spans="3:10" x14ac:dyDescent="0.25">
      <c r="C5910" s="1"/>
      <c r="D5910" s="1"/>
      <c r="E5910" s="1"/>
      <c r="G5910" s="1"/>
      <c r="H5910" s="1"/>
      <c r="I5910" s="1"/>
      <c r="J5910" s="1"/>
    </row>
    <row r="5911" spans="3:10" x14ac:dyDescent="0.25">
      <c r="C5911" s="1"/>
      <c r="D5911" s="1"/>
      <c r="E5911" s="1"/>
      <c r="G5911" s="1"/>
      <c r="H5911" s="1"/>
      <c r="I5911" s="1"/>
      <c r="J5911" s="1"/>
    </row>
    <row r="5912" spans="3:10" x14ac:dyDescent="0.25">
      <c r="C5912" s="1"/>
      <c r="D5912" s="1"/>
      <c r="E5912" s="1"/>
      <c r="G5912" s="1"/>
      <c r="H5912" s="1"/>
      <c r="I5912" s="1"/>
      <c r="J5912" s="1"/>
    </row>
    <row r="5913" spans="3:10" x14ac:dyDescent="0.25">
      <c r="C5913" s="1"/>
      <c r="D5913" s="1"/>
      <c r="E5913" s="1"/>
      <c r="G5913" s="1"/>
      <c r="H5913" s="1"/>
      <c r="I5913" s="1"/>
      <c r="J5913" s="1"/>
    </row>
    <row r="5914" spans="3:10" x14ac:dyDescent="0.25">
      <c r="C5914" s="1"/>
      <c r="D5914" s="1"/>
      <c r="E5914" s="1"/>
      <c r="G5914" s="1"/>
      <c r="H5914" s="1"/>
      <c r="I5914" s="1"/>
      <c r="J5914" s="1"/>
    </row>
    <row r="5915" spans="3:10" x14ac:dyDescent="0.25">
      <c r="C5915" s="1"/>
      <c r="D5915" s="1"/>
      <c r="E5915" s="1"/>
      <c r="G5915" s="1"/>
      <c r="H5915" s="1"/>
      <c r="I5915" s="1"/>
      <c r="J5915" s="1"/>
    </row>
    <row r="5916" spans="3:10" x14ac:dyDescent="0.25">
      <c r="C5916" s="1"/>
      <c r="D5916" s="1"/>
      <c r="E5916" s="1"/>
      <c r="G5916" s="1"/>
      <c r="H5916" s="1"/>
      <c r="I5916" s="1"/>
      <c r="J5916" s="1"/>
    </row>
    <row r="5917" spans="3:10" x14ac:dyDescent="0.25">
      <c r="C5917" s="1"/>
      <c r="D5917" s="1"/>
      <c r="E5917" s="1"/>
      <c r="G5917" s="1"/>
      <c r="H5917" s="1"/>
      <c r="I5917" s="1"/>
      <c r="J5917" s="1"/>
    </row>
    <row r="5918" spans="3:10" x14ac:dyDescent="0.25">
      <c r="C5918" s="1"/>
      <c r="D5918" s="1"/>
      <c r="E5918" s="1"/>
      <c r="G5918" s="1"/>
      <c r="H5918" s="1"/>
      <c r="I5918" s="1"/>
      <c r="J5918" s="1"/>
    </row>
    <row r="5919" spans="3:10" x14ac:dyDescent="0.25">
      <c r="C5919" s="1"/>
      <c r="D5919" s="1"/>
      <c r="E5919" s="1"/>
      <c r="G5919" s="1"/>
      <c r="H5919" s="1"/>
      <c r="I5919" s="1"/>
      <c r="J5919" s="1"/>
    </row>
    <row r="5920" spans="3:10" x14ac:dyDescent="0.25">
      <c r="C5920" s="1"/>
      <c r="D5920" s="1"/>
      <c r="E5920" s="1"/>
      <c r="G5920" s="1"/>
      <c r="H5920" s="1"/>
      <c r="I5920" s="1"/>
      <c r="J5920" s="1"/>
    </row>
    <row r="5921" spans="3:10" x14ac:dyDescent="0.25">
      <c r="C5921" s="1"/>
      <c r="D5921" s="1"/>
      <c r="E5921" s="1"/>
      <c r="G5921" s="1"/>
      <c r="H5921" s="1"/>
      <c r="I5921" s="1"/>
      <c r="J5921" s="1"/>
    </row>
    <row r="5922" spans="3:10" x14ac:dyDescent="0.25">
      <c r="C5922" s="1"/>
      <c r="D5922" s="1"/>
      <c r="E5922" s="1"/>
      <c r="G5922" s="1"/>
      <c r="H5922" s="1"/>
      <c r="I5922" s="1"/>
      <c r="J5922" s="1"/>
    </row>
    <row r="5923" spans="3:10" x14ac:dyDescent="0.25">
      <c r="C5923" s="1"/>
      <c r="D5923" s="1"/>
      <c r="E5923" s="1"/>
      <c r="G5923" s="1"/>
      <c r="H5923" s="1"/>
      <c r="I5923" s="1"/>
      <c r="J5923" s="1"/>
    </row>
    <row r="5924" spans="3:10" x14ac:dyDescent="0.25">
      <c r="C5924" s="1"/>
      <c r="D5924" s="1"/>
      <c r="E5924" s="1"/>
      <c r="G5924" s="1"/>
      <c r="H5924" s="1"/>
      <c r="I5924" s="1"/>
      <c r="J5924" s="1"/>
    </row>
    <row r="5925" spans="3:10" x14ac:dyDescent="0.25">
      <c r="C5925" s="1"/>
      <c r="D5925" s="1"/>
      <c r="E5925" s="1"/>
      <c r="G5925" s="1"/>
      <c r="H5925" s="1"/>
      <c r="I5925" s="1"/>
      <c r="J5925" s="1"/>
    </row>
    <row r="5926" spans="3:10" x14ac:dyDescent="0.25">
      <c r="C5926" s="1"/>
      <c r="D5926" s="1"/>
      <c r="E5926" s="1"/>
      <c r="G5926" s="1"/>
      <c r="H5926" s="1"/>
      <c r="I5926" s="1"/>
      <c r="J5926" s="1"/>
    </row>
    <row r="5927" spans="3:10" x14ac:dyDescent="0.25">
      <c r="C5927" s="1"/>
      <c r="D5927" s="1"/>
      <c r="E5927" s="1"/>
      <c r="G5927" s="1"/>
      <c r="H5927" s="1"/>
      <c r="I5927" s="1"/>
      <c r="J5927" s="1"/>
    </row>
    <row r="5928" spans="3:10" x14ac:dyDescent="0.25">
      <c r="C5928" s="1"/>
      <c r="D5928" s="1"/>
      <c r="E5928" s="1"/>
      <c r="G5928" s="1"/>
      <c r="H5928" s="1"/>
      <c r="I5928" s="1"/>
      <c r="J5928" s="1"/>
    </row>
    <row r="5929" spans="3:10" x14ac:dyDescent="0.25">
      <c r="C5929" s="1"/>
      <c r="D5929" s="1"/>
      <c r="E5929" s="1"/>
      <c r="G5929" s="1"/>
      <c r="H5929" s="1"/>
      <c r="I5929" s="1"/>
      <c r="J5929" s="1"/>
    </row>
    <row r="5930" spans="3:10" x14ac:dyDescent="0.25">
      <c r="C5930" s="1"/>
      <c r="D5930" s="1"/>
      <c r="E5930" s="1"/>
      <c r="G5930" s="1"/>
      <c r="H5930" s="1"/>
      <c r="I5930" s="1"/>
      <c r="J5930" s="1"/>
    </row>
    <row r="5931" spans="3:10" x14ac:dyDescent="0.25">
      <c r="C5931" s="1"/>
      <c r="D5931" s="1"/>
      <c r="E5931" s="1"/>
      <c r="G5931" s="1"/>
      <c r="H5931" s="1"/>
      <c r="I5931" s="1"/>
      <c r="J5931" s="1"/>
    </row>
    <row r="5932" spans="3:10" x14ac:dyDescent="0.25">
      <c r="C5932" s="1"/>
      <c r="D5932" s="1"/>
      <c r="E5932" s="1"/>
      <c r="G5932" s="1"/>
      <c r="H5932" s="1"/>
      <c r="I5932" s="1"/>
      <c r="J5932" s="1"/>
    </row>
    <row r="5933" spans="3:10" x14ac:dyDescent="0.25">
      <c r="C5933" s="1"/>
      <c r="D5933" s="1"/>
      <c r="E5933" s="1"/>
      <c r="G5933" s="1"/>
      <c r="H5933" s="1"/>
      <c r="I5933" s="1"/>
      <c r="J5933" s="1"/>
    </row>
    <row r="5934" spans="3:10" x14ac:dyDescent="0.25">
      <c r="C5934" s="1"/>
      <c r="D5934" s="1"/>
      <c r="E5934" s="1"/>
      <c r="G5934" s="1"/>
      <c r="H5934" s="1"/>
      <c r="I5934" s="1"/>
      <c r="J5934" s="1"/>
    </row>
    <row r="5935" spans="3:10" x14ac:dyDescent="0.25">
      <c r="C5935" s="1"/>
      <c r="D5935" s="1"/>
      <c r="E5935" s="1"/>
      <c r="G5935" s="1"/>
      <c r="H5935" s="1"/>
      <c r="I5935" s="1"/>
      <c r="J5935" s="1"/>
    </row>
    <row r="5936" spans="3:10" x14ac:dyDescent="0.25">
      <c r="C5936" s="1"/>
      <c r="D5936" s="1"/>
      <c r="E5936" s="1"/>
      <c r="G5936" s="1"/>
      <c r="H5936" s="1"/>
      <c r="I5936" s="1"/>
      <c r="J5936" s="1"/>
    </row>
    <row r="5937" spans="3:10" x14ac:dyDescent="0.25">
      <c r="C5937" s="1"/>
      <c r="D5937" s="1"/>
      <c r="E5937" s="1"/>
      <c r="G5937" s="1"/>
      <c r="H5937" s="1"/>
      <c r="I5937" s="1"/>
      <c r="J5937" s="1"/>
    </row>
    <row r="5938" spans="3:10" x14ac:dyDescent="0.25">
      <c r="C5938" s="1"/>
      <c r="D5938" s="1"/>
      <c r="E5938" s="1"/>
      <c r="G5938" s="1"/>
      <c r="H5938" s="1"/>
      <c r="I5938" s="1"/>
      <c r="J5938" s="1"/>
    </row>
    <row r="5939" spans="3:10" x14ac:dyDescent="0.25">
      <c r="C5939" s="1"/>
      <c r="D5939" s="1"/>
      <c r="E5939" s="1"/>
      <c r="G5939" s="1"/>
      <c r="H5939" s="1"/>
      <c r="I5939" s="1"/>
      <c r="J5939" s="1"/>
    </row>
    <row r="5940" spans="3:10" x14ac:dyDescent="0.25">
      <c r="C5940" s="1"/>
      <c r="D5940" s="1"/>
      <c r="E5940" s="1"/>
      <c r="G5940" s="1"/>
      <c r="H5940" s="1"/>
      <c r="I5940" s="1"/>
      <c r="J5940" s="1"/>
    </row>
    <row r="5941" spans="3:10" x14ac:dyDescent="0.25">
      <c r="C5941" s="1"/>
      <c r="D5941" s="1"/>
      <c r="E5941" s="1"/>
      <c r="G5941" s="1"/>
      <c r="H5941" s="1"/>
      <c r="I5941" s="1"/>
      <c r="J5941" s="1"/>
    </row>
    <row r="5942" spans="3:10" x14ac:dyDescent="0.25">
      <c r="C5942" s="1"/>
      <c r="D5942" s="1"/>
      <c r="E5942" s="1"/>
      <c r="G5942" s="1"/>
      <c r="H5942" s="1"/>
      <c r="I5942" s="1"/>
      <c r="J5942" s="1"/>
    </row>
    <row r="5943" spans="3:10" x14ac:dyDescent="0.25">
      <c r="C5943" s="1"/>
      <c r="D5943" s="1"/>
      <c r="E5943" s="1"/>
      <c r="G5943" s="1"/>
      <c r="H5943" s="1"/>
      <c r="I5943" s="1"/>
      <c r="J5943" s="1"/>
    </row>
    <row r="5944" spans="3:10" x14ac:dyDescent="0.25">
      <c r="C5944" s="1"/>
      <c r="D5944" s="1"/>
      <c r="E5944" s="1"/>
      <c r="G5944" s="1"/>
      <c r="H5944" s="1"/>
      <c r="I5944" s="1"/>
      <c r="J5944" s="1"/>
    </row>
    <row r="5945" spans="3:10" x14ac:dyDescent="0.25">
      <c r="C5945" s="1"/>
      <c r="D5945" s="1"/>
      <c r="E5945" s="1"/>
      <c r="G5945" s="1"/>
      <c r="H5945" s="1"/>
      <c r="I5945" s="1"/>
      <c r="J5945" s="1"/>
    </row>
    <row r="5946" spans="3:10" x14ac:dyDescent="0.25">
      <c r="C5946" s="1"/>
      <c r="D5946" s="1"/>
      <c r="E5946" s="1"/>
      <c r="G5946" s="1"/>
      <c r="H5946" s="1"/>
      <c r="I5946" s="1"/>
      <c r="J5946" s="1"/>
    </row>
    <row r="5947" spans="3:10" x14ac:dyDescent="0.25">
      <c r="C5947" s="1"/>
      <c r="D5947" s="1"/>
      <c r="E5947" s="1"/>
      <c r="G5947" s="1"/>
      <c r="H5947" s="1"/>
      <c r="I5947" s="1"/>
      <c r="J5947" s="1"/>
    </row>
    <row r="5948" spans="3:10" x14ac:dyDescent="0.25">
      <c r="C5948" s="1"/>
      <c r="D5948" s="1"/>
      <c r="E5948" s="1"/>
      <c r="G5948" s="1"/>
      <c r="H5948" s="1"/>
      <c r="I5948" s="1"/>
      <c r="J5948" s="1"/>
    </row>
    <row r="5949" spans="3:10" x14ac:dyDescent="0.25">
      <c r="C5949" s="1"/>
      <c r="D5949" s="1"/>
      <c r="E5949" s="1"/>
      <c r="G5949" s="1"/>
      <c r="H5949" s="1"/>
      <c r="I5949" s="1"/>
      <c r="J5949" s="1"/>
    </row>
    <row r="5950" spans="3:10" x14ac:dyDescent="0.25">
      <c r="C5950" s="1"/>
      <c r="D5950" s="1"/>
      <c r="E5950" s="1"/>
      <c r="G5950" s="1"/>
      <c r="H5950" s="1"/>
      <c r="I5950" s="1"/>
      <c r="J5950" s="1"/>
    </row>
    <row r="5951" spans="3:10" x14ac:dyDescent="0.25">
      <c r="C5951" s="1"/>
      <c r="D5951" s="1"/>
      <c r="E5951" s="1"/>
      <c r="G5951" s="1"/>
      <c r="H5951" s="1"/>
      <c r="I5951" s="1"/>
      <c r="J5951" s="1"/>
    </row>
    <row r="5952" spans="3:10" x14ac:dyDescent="0.25">
      <c r="C5952" s="1"/>
      <c r="D5952" s="1"/>
      <c r="E5952" s="1"/>
      <c r="G5952" s="1"/>
      <c r="H5952" s="1"/>
      <c r="I5952" s="1"/>
      <c r="J5952" s="1"/>
    </row>
    <row r="5953" spans="3:10" x14ac:dyDescent="0.25">
      <c r="C5953" s="1"/>
      <c r="D5953" s="1"/>
      <c r="E5953" s="1"/>
      <c r="G5953" s="1"/>
      <c r="H5953" s="1"/>
      <c r="I5953" s="1"/>
      <c r="J5953" s="1"/>
    </row>
    <row r="5954" spans="3:10" x14ac:dyDescent="0.25">
      <c r="C5954" s="1"/>
      <c r="D5954" s="1"/>
      <c r="E5954" s="1"/>
      <c r="G5954" s="1"/>
      <c r="H5954" s="1"/>
      <c r="I5954" s="1"/>
      <c r="J5954" s="1"/>
    </row>
    <row r="5955" spans="3:10" x14ac:dyDescent="0.25">
      <c r="C5955" s="1"/>
      <c r="D5955" s="1"/>
      <c r="E5955" s="1"/>
      <c r="G5955" s="1"/>
      <c r="H5955" s="1"/>
      <c r="I5955" s="1"/>
      <c r="J5955" s="1"/>
    </row>
    <row r="5956" spans="3:10" x14ac:dyDescent="0.25">
      <c r="C5956" s="1"/>
      <c r="D5956" s="1"/>
      <c r="E5956" s="1"/>
      <c r="G5956" s="1"/>
      <c r="H5956" s="1"/>
      <c r="I5956" s="1"/>
      <c r="J5956" s="1"/>
    </row>
    <row r="5957" spans="3:10" x14ac:dyDescent="0.25">
      <c r="C5957" s="1"/>
      <c r="D5957" s="1"/>
      <c r="E5957" s="1"/>
      <c r="G5957" s="1"/>
      <c r="H5957" s="1"/>
      <c r="I5957" s="1"/>
      <c r="J5957" s="1"/>
    </row>
    <row r="5958" spans="3:10" x14ac:dyDescent="0.25">
      <c r="C5958" s="1"/>
      <c r="D5958" s="1"/>
      <c r="E5958" s="1"/>
      <c r="G5958" s="1"/>
      <c r="H5958" s="1"/>
      <c r="I5958" s="1"/>
      <c r="J5958" s="1"/>
    </row>
    <row r="5959" spans="3:10" x14ac:dyDescent="0.25">
      <c r="C5959" s="1"/>
      <c r="D5959" s="1"/>
      <c r="E5959" s="1"/>
      <c r="G5959" s="1"/>
      <c r="H5959" s="1"/>
      <c r="I5959" s="1"/>
      <c r="J5959" s="1"/>
    </row>
    <row r="5960" spans="3:10" x14ac:dyDescent="0.25">
      <c r="C5960" s="1"/>
      <c r="D5960" s="1"/>
      <c r="E5960" s="1"/>
      <c r="G5960" s="1"/>
      <c r="H5960" s="1"/>
      <c r="I5960" s="1"/>
      <c r="J5960" s="1"/>
    </row>
    <row r="5961" spans="3:10" x14ac:dyDescent="0.25">
      <c r="C5961" s="1"/>
      <c r="D5961" s="1"/>
      <c r="E5961" s="1"/>
      <c r="G5961" s="1"/>
      <c r="H5961" s="1"/>
      <c r="I5961" s="1"/>
      <c r="J5961" s="1"/>
    </row>
    <row r="5962" spans="3:10" x14ac:dyDescent="0.25">
      <c r="C5962" s="1"/>
      <c r="D5962" s="1"/>
      <c r="E5962" s="1"/>
      <c r="G5962" s="1"/>
      <c r="H5962" s="1"/>
      <c r="I5962" s="1"/>
      <c r="J5962" s="1"/>
    </row>
    <row r="5963" spans="3:10" x14ac:dyDescent="0.25">
      <c r="C5963" s="1"/>
      <c r="D5963" s="1"/>
      <c r="E5963" s="1"/>
      <c r="G5963" s="1"/>
      <c r="H5963" s="1"/>
      <c r="I5963" s="1"/>
      <c r="J5963" s="1"/>
    </row>
    <row r="5964" spans="3:10" x14ac:dyDescent="0.25">
      <c r="C5964" s="1"/>
      <c r="D5964" s="1"/>
      <c r="E5964" s="1"/>
      <c r="G5964" s="1"/>
      <c r="H5964" s="1"/>
      <c r="I5964" s="1"/>
      <c r="J5964" s="1"/>
    </row>
    <row r="5965" spans="3:10" x14ac:dyDescent="0.25">
      <c r="C5965" s="1"/>
      <c r="D5965" s="1"/>
      <c r="E5965" s="1"/>
      <c r="G5965" s="1"/>
      <c r="H5965" s="1"/>
      <c r="I5965" s="1"/>
      <c r="J5965" s="1"/>
    </row>
    <row r="5966" spans="3:10" x14ac:dyDescent="0.25">
      <c r="C5966" s="1"/>
      <c r="D5966" s="1"/>
      <c r="E5966" s="1"/>
      <c r="G5966" s="1"/>
      <c r="H5966" s="1"/>
      <c r="I5966" s="1"/>
      <c r="J5966" s="1"/>
    </row>
    <row r="5967" spans="3:10" x14ac:dyDescent="0.25">
      <c r="C5967" s="1"/>
      <c r="D5967" s="1"/>
      <c r="E5967" s="1"/>
      <c r="G5967" s="1"/>
      <c r="H5967" s="1"/>
      <c r="I5967" s="1"/>
      <c r="J5967" s="1"/>
    </row>
    <row r="5968" spans="3:10" x14ac:dyDescent="0.25">
      <c r="C5968" s="1"/>
      <c r="D5968" s="1"/>
      <c r="E5968" s="1"/>
      <c r="G5968" s="1"/>
      <c r="H5968" s="1"/>
      <c r="I5968" s="1"/>
      <c r="J5968" s="1"/>
    </row>
    <row r="5969" spans="3:10" x14ac:dyDescent="0.25">
      <c r="C5969" s="1"/>
      <c r="D5969" s="1"/>
      <c r="E5969" s="1"/>
      <c r="G5969" s="1"/>
      <c r="H5969" s="1"/>
      <c r="I5969" s="1"/>
      <c r="J5969" s="1"/>
    </row>
    <row r="5970" spans="3:10" x14ac:dyDescent="0.25">
      <c r="C5970" s="1"/>
      <c r="D5970" s="1"/>
      <c r="E5970" s="1"/>
      <c r="G5970" s="1"/>
      <c r="H5970" s="1"/>
      <c r="I5970" s="1"/>
      <c r="J5970" s="1"/>
    </row>
    <row r="5971" spans="3:10" x14ac:dyDescent="0.25">
      <c r="C5971" s="1"/>
      <c r="D5971" s="1"/>
      <c r="E5971" s="1"/>
      <c r="G5971" s="1"/>
      <c r="H5971" s="1"/>
      <c r="I5971" s="1"/>
      <c r="J5971" s="1"/>
    </row>
    <row r="5972" spans="3:10" x14ac:dyDescent="0.25">
      <c r="C5972" s="1"/>
      <c r="D5972" s="1"/>
      <c r="E5972" s="1"/>
      <c r="G5972" s="1"/>
      <c r="H5972" s="1"/>
      <c r="I5972" s="1"/>
      <c r="J5972" s="1"/>
    </row>
    <row r="5973" spans="3:10" x14ac:dyDescent="0.25">
      <c r="C5973" s="1"/>
      <c r="D5973" s="1"/>
      <c r="E5973" s="1"/>
      <c r="G5973" s="1"/>
      <c r="H5973" s="1"/>
      <c r="I5973" s="1"/>
      <c r="J5973" s="1"/>
    </row>
    <row r="5974" spans="3:10" x14ac:dyDescent="0.25">
      <c r="C5974" s="1"/>
      <c r="D5974" s="1"/>
      <c r="E5974" s="1"/>
      <c r="G5974" s="1"/>
      <c r="H5974" s="1"/>
      <c r="I5974" s="1"/>
      <c r="J5974" s="1"/>
    </row>
    <row r="5975" spans="3:10" x14ac:dyDescent="0.25">
      <c r="C5975" s="1"/>
      <c r="D5975" s="1"/>
      <c r="E5975" s="1"/>
      <c r="G5975" s="1"/>
      <c r="H5975" s="1"/>
      <c r="I5975" s="1"/>
      <c r="J5975" s="1"/>
    </row>
    <row r="5976" spans="3:10" x14ac:dyDescent="0.25">
      <c r="C5976" s="1"/>
      <c r="D5976" s="1"/>
      <c r="E5976" s="1"/>
      <c r="G5976" s="1"/>
      <c r="H5976" s="1"/>
      <c r="I5976" s="1"/>
      <c r="J5976" s="1"/>
    </row>
    <row r="5977" spans="3:10" x14ac:dyDescent="0.25">
      <c r="C5977" s="1"/>
      <c r="D5977" s="1"/>
      <c r="E5977" s="1"/>
      <c r="G5977" s="1"/>
      <c r="H5977" s="1"/>
      <c r="I5977" s="1"/>
      <c r="J5977" s="1"/>
    </row>
    <row r="5978" spans="3:10" x14ac:dyDescent="0.25">
      <c r="C5978" s="1"/>
      <c r="D5978" s="1"/>
      <c r="E5978" s="1"/>
      <c r="G5978" s="1"/>
      <c r="H5978" s="1"/>
      <c r="I5978" s="1"/>
      <c r="J5978" s="1"/>
    </row>
    <row r="5979" spans="3:10" x14ac:dyDescent="0.25">
      <c r="C5979" s="1"/>
      <c r="D5979" s="1"/>
      <c r="E5979" s="1"/>
      <c r="G5979" s="1"/>
      <c r="H5979" s="1"/>
      <c r="I5979" s="1"/>
      <c r="J5979" s="1"/>
    </row>
    <row r="5980" spans="3:10" x14ac:dyDescent="0.25">
      <c r="C5980" s="1"/>
      <c r="D5980" s="1"/>
      <c r="E5980" s="1"/>
      <c r="G5980" s="1"/>
      <c r="H5980" s="1"/>
      <c r="I5980" s="1"/>
      <c r="J5980" s="1"/>
    </row>
    <row r="5981" spans="3:10" x14ac:dyDescent="0.25">
      <c r="C5981" s="1"/>
      <c r="D5981" s="1"/>
      <c r="E5981" s="1"/>
      <c r="G5981" s="1"/>
      <c r="H5981" s="1"/>
      <c r="I5981" s="1"/>
      <c r="J5981" s="1"/>
    </row>
    <row r="5982" spans="3:10" x14ac:dyDescent="0.25">
      <c r="C5982" s="1"/>
      <c r="D5982" s="1"/>
      <c r="E5982" s="1"/>
      <c r="G5982" s="1"/>
      <c r="H5982" s="1"/>
      <c r="I5982" s="1"/>
      <c r="J5982" s="1"/>
    </row>
    <row r="5983" spans="3:10" x14ac:dyDescent="0.25">
      <c r="C5983" s="1"/>
      <c r="D5983" s="1"/>
      <c r="E5983" s="1"/>
      <c r="G5983" s="1"/>
      <c r="H5983" s="1"/>
      <c r="I5983" s="1"/>
      <c r="J5983" s="1"/>
    </row>
    <row r="5984" spans="3:10" x14ac:dyDescent="0.25">
      <c r="C5984" s="1"/>
      <c r="D5984" s="1"/>
      <c r="E5984" s="1"/>
      <c r="G5984" s="1"/>
      <c r="H5984" s="1"/>
      <c r="I5984" s="1"/>
      <c r="J5984" s="1"/>
    </row>
    <row r="5985" spans="3:10" x14ac:dyDescent="0.25">
      <c r="C5985" s="1"/>
      <c r="D5985" s="1"/>
      <c r="E5985" s="1"/>
      <c r="G5985" s="1"/>
      <c r="H5985" s="1"/>
      <c r="I5985" s="1"/>
      <c r="J5985" s="1"/>
    </row>
    <row r="5986" spans="3:10" x14ac:dyDescent="0.25">
      <c r="C5986" s="1"/>
      <c r="D5986" s="1"/>
      <c r="E5986" s="1"/>
      <c r="G5986" s="1"/>
      <c r="H5986" s="1"/>
      <c r="I5986" s="1"/>
      <c r="J5986" s="1"/>
    </row>
    <row r="5987" spans="3:10" x14ac:dyDescent="0.25">
      <c r="C5987" s="1"/>
      <c r="D5987" s="1"/>
      <c r="E5987" s="1"/>
      <c r="G5987" s="1"/>
      <c r="H5987" s="1"/>
      <c r="I5987" s="1"/>
      <c r="J5987" s="1"/>
    </row>
    <row r="5988" spans="3:10" x14ac:dyDescent="0.25">
      <c r="C5988" s="1"/>
      <c r="D5988" s="1"/>
      <c r="E5988" s="1"/>
      <c r="G5988" s="1"/>
      <c r="H5988" s="1"/>
      <c r="I5988" s="1"/>
      <c r="J5988" s="1"/>
    </row>
    <row r="5989" spans="3:10" x14ac:dyDescent="0.25">
      <c r="C5989" s="1"/>
      <c r="D5989" s="1"/>
      <c r="E5989" s="1"/>
      <c r="G5989" s="1"/>
      <c r="H5989" s="1"/>
      <c r="I5989" s="1"/>
      <c r="J5989" s="1"/>
    </row>
    <row r="5990" spans="3:10" x14ac:dyDescent="0.25">
      <c r="C5990" s="1"/>
      <c r="D5990" s="1"/>
      <c r="E5990" s="1"/>
      <c r="G5990" s="1"/>
      <c r="H5990" s="1"/>
      <c r="I5990" s="1"/>
      <c r="J5990" s="1"/>
    </row>
    <row r="5991" spans="3:10" x14ac:dyDescent="0.25">
      <c r="C5991" s="1"/>
      <c r="D5991" s="1"/>
      <c r="E5991" s="1"/>
      <c r="G5991" s="1"/>
      <c r="H5991" s="1"/>
      <c r="I5991" s="1"/>
      <c r="J5991" s="1"/>
    </row>
    <row r="5992" spans="3:10" x14ac:dyDescent="0.25">
      <c r="C5992" s="1"/>
      <c r="D5992" s="1"/>
      <c r="E5992" s="1"/>
      <c r="G5992" s="1"/>
      <c r="H5992" s="1"/>
      <c r="I5992" s="1"/>
      <c r="J5992" s="1"/>
    </row>
    <row r="5993" spans="3:10" x14ac:dyDescent="0.25">
      <c r="C5993" s="1"/>
      <c r="D5993" s="1"/>
      <c r="E5993" s="1"/>
      <c r="G5993" s="1"/>
      <c r="H5993" s="1"/>
      <c r="I5993" s="1"/>
      <c r="J5993" s="1"/>
    </row>
    <row r="5994" spans="3:10" x14ac:dyDescent="0.25">
      <c r="C5994" s="1"/>
      <c r="D5994" s="1"/>
      <c r="E5994" s="1"/>
      <c r="G5994" s="1"/>
      <c r="H5994" s="1"/>
      <c r="I5994" s="1"/>
      <c r="J5994" s="1"/>
    </row>
    <row r="5995" spans="3:10" x14ac:dyDescent="0.25">
      <c r="C5995" s="1"/>
      <c r="D5995" s="1"/>
      <c r="E5995" s="1"/>
      <c r="G5995" s="1"/>
      <c r="H5995" s="1"/>
      <c r="I5995" s="1"/>
      <c r="J5995" s="1"/>
    </row>
    <row r="5996" spans="3:10" x14ac:dyDescent="0.25">
      <c r="C5996" s="1"/>
      <c r="D5996" s="1"/>
      <c r="E5996" s="1"/>
      <c r="G5996" s="1"/>
      <c r="H5996" s="1"/>
      <c r="I5996" s="1"/>
      <c r="J5996" s="1"/>
    </row>
    <row r="5997" spans="3:10" x14ac:dyDescent="0.25">
      <c r="C5997" s="1"/>
      <c r="D5997" s="1"/>
      <c r="E5997" s="1"/>
      <c r="G5997" s="1"/>
      <c r="H5997" s="1"/>
      <c r="I5997" s="1"/>
      <c r="J5997" s="1"/>
    </row>
    <row r="5998" spans="3:10" x14ac:dyDescent="0.25">
      <c r="C5998" s="1"/>
      <c r="D5998" s="1"/>
      <c r="E5998" s="1"/>
      <c r="G5998" s="1"/>
      <c r="H5998" s="1"/>
      <c r="I5998" s="1"/>
      <c r="J5998" s="1"/>
    </row>
    <row r="5999" spans="3:10" x14ac:dyDescent="0.25">
      <c r="C5999" s="1"/>
      <c r="D5999" s="1"/>
      <c r="E5999" s="1"/>
      <c r="G5999" s="1"/>
      <c r="H5999" s="1"/>
      <c r="I5999" s="1"/>
      <c r="J5999" s="1"/>
    </row>
    <row r="6000" spans="3:10" x14ac:dyDescent="0.25">
      <c r="C6000" s="1"/>
      <c r="D6000" s="1"/>
      <c r="E6000" s="1"/>
      <c r="G6000" s="1"/>
      <c r="H6000" s="1"/>
      <c r="I6000" s="1"/>
      <c r="J6000" s="1"/>
    </row>
    <row r="6001" spans="3:10" x14ac:dyDescent="0.25">
      <c r="C6001" s="1"/>
      <c r="D6001" s="1"/>
      <c r="E6001" s="1"/>
      <c r="G6001" s="1"/>
      <c r="H6001" s="1"/>
      <c r="I6001" s="1"/>
      <c r="J6001" s="1"/>
    </row>
    <row r="6002" spans="3:10" x14ac:dyDescent="0.25">
      <c r="C6002" s="1"/>
      <c r="D6002" s="1"/>
      <c r="E6002" s="1"/>
      <c r="G6002" s="1"/>
      <c r="H6002" s="1"/>
      <c r="I6002" s="1"/>
      <c r="J6002" s="1"/>
    </row>
    <row r="6003" spans="3:10" x14ac:dyDescent="0.25">
      <c r="C6003" s="1"/>
      <c r="D6003" s="1"/>
      <c r="E6003" s="1"/>
      <c r="G6003" s="1"/>
      <c r="H6003" s="1"/>
      <c r="I6003" s="1"/>
      <c r="J6003" s="1"/>
    </row>
    <row r="6004" spans="3:10" x14ac:dyDescent="0.25">
      <c r="C6004" s="1"/>
      <c r="D6004" s="1"/>
      <c r="E6004" s="1"/>
      <c r="G6004" s="1"/>
      <c r="H6004" s="1"/>
      <c r="I6004" s="1"/>
      <c r="J6004" s="1"/>
    </row>
    <row r="6005" spans="3:10" x14ac:dyDescent="0.25">
      <c r="C6005" s="1"/>
      <c r="D6005" s="1"/>
      <c r="E6005" s="1"/>
      <c r="G6005" s="1"/>
      <c r="H6005" s="1"/>
      <c r="I6005" s="1"/>
      <c r="J6005" s="1"/>
    </row>
    <row r="6006" spans="3:10" x14ac:dyDescent="0.25">
      <c r="C6006" s="1"/>
      <c r="D6006" s="1"/>
      <c r="E6006" s="1"/>
      <c r="G6006" s="1"/>
      <c r="H6006" s="1"/>
      <c r="I6006" s="1"/>
      <c r="J6006" s="1"/>
    </row>
    <row r="6007" spans="3:10" x14ac:dyDescent="0.25">
      <c r="C6007" s="1"/>
      <c r="D6007" s="1"/>
      <c r="E6007" s="1"/>
      <c r="G6007" s="1"/>
      <c r="H6007" s="1"/>
      <c r="I6007" s="1"/>
      <c r="J6007" s="1"/>
    </row>
    <row r="6008" spans="3:10" x14ac:dyDescent="0.25">
      <c r="C6008" s="1"/>
      <c r="D6008" s="1"/>
      <c r="E6008" s="1"/>
      <c r="G6008" s="1"/>
      <c r="H6008" s="1"/>
      <c r="I6008" s="1"/>
      <c r="J6008" s="1"/>
    </row>
    <row r="6009" spans="3:10" x14ac:dyDescent="0.25">
      <c r="C6009" s="1"/>
      <c r="D6009" s="1"/>
      <c r="E6009" s="1"/>
      <c r="G6009" s="1"/>
      <c r="H6009" s="1"/>
      <c r="I6009" s="1"/>
      <c r="J6009" s="1"/>
    </row>
    <row r="6010" spans="3:10" x14ac:dyDescent="0.25">
      <c r="C6010" s="1"/>
      <c r="D6010" s="1"/>
      <c r="E6010" s="1"/>
      <c r="G6010" s="1"/>
      <c r="H6010" s="1"/>
      <c r="I6010" s="1"/>
      <c r="J6010" s="1"/>
    </row>
    <row r="6011" spans="3:10" x14ac:dyDescent="0.25">
      <c r="C6011" s="1"/>
      <c r="D6011" s="1"/>
      <c r="E6011" s="1"/>
      <c r="G6011" s="1"/>
      <c r="H6011" s="1"/>
      <c r="I6011" s="1"/>
      <c r="J6011" s="1"/>
    </row>
    <row r="6012" spans="3:10" x14ac:dyDescent="0.25">
      <c r="C6012" s="1"/>
      <c r="D6012" s="1"/>
      <c r="E6012" s="1"/>
      <c r="G6012" s="1"/>
      <c r="H6012" s="1"/>
      <c r="I6012" s="1"/>
      <c r="J6012" s="1"/>
    </row>
    <row r="6013" spans="3:10" x14ac:dyDescent="0.25">
      <c r="C6013" s="1"/>
      <c r="D6013" s="1"/>
      <c r="E6013" s="1"/>
      <c r="G6013" s="1"/>
      <c r="H6013" s="1"/>
      <c r="I6013" s="1"/>
      <c r="J6013" s="1"/>
    </row>
    <row r="6014" spans="3:10" x14ac:dyDescent="0.25">
      <c r="C6014" s="1"/>
      <c r="D6014" s="1"/>
      <c r="E6014" s="1"/>
      <c r="G6014" s="1"/>
      <c r="H6014" s="1"/>
      <c r="I6014" s="1"/>
      <c r="J6014" s="1"/>
    </row>
    <row r="6015" spans="3:10" x14ac:dyDescent="0.25">
      <c r="C6015" s="1"/>
      <c r="D6015" s="1"/>
      <c r="E6015" s="1"/>
      <c r="G6015" s="1"/>
      <c r="H6015" s="1"/>
      <c r="I6015" s="1"/>
      <c r="J6015" s="1"/>
    </row>
    <row r="6016" spans="3:10" x14ac:dyDescent="0.25">
      <c r="C6016" s="1"/>
      <c r="D6016" s="1"/>
      <c r="E6016" s="1"/>
      <c r="G6016" s="1"/>
      <c r="H6016" s="1"/>
      <c r="I6016" s="1"/>
      <c r="J6016" s="1"/>
    </row>
    <row r="6017" spans="3:10" x14ac:dyDescent="0.25">
      <c r="C6017" s="1"/>
      <c r="D6017" s="1"/>
      <c r="E6017" s="1"/>
      <c r="G6017" s="1"/>
      <c r="H6017" s="1"/>
      <c r="I6017" s="1"/>
      <c r="J6017" s="1"/>
    </row>
    <row r="6018" spans="3:10" x14ac:dyDescent="0.25">
      <c r="C6018" s="1"/>
      <c r="D6018" s="1"/>
      <c r="E6018" s="1"/>
      <c r="G6018" s="1"/>
      <c r="H6018" s="1"/>
      <c r="I6018" s="1"/>
      <c r="J6018" s="1"/>
    </row>
    <row r="6019" spans="3:10" x14ac:dyDescent="0.25">
      <c r="C6019" s="1"/>
      <c r="D6019" s="1"/>
      <c r="E6019" s="1"/>
      <c r="G6019" s="1"/>
      <c r="H6019" s="1"/>
      <c r="I6019" s="1"/>
      <c r="J6019" s="1"/>
    </row>
    <row r="6020" spans="3:10" x14ac:dyDescent="0.25">
      <c r="C6020" s="1"/>
      <c r="D6020" s="1"/>
      <c r="E6020" s="1"/>
      <c r="G6020" s="1"/>
      <c r="H6020" s="1"/>
      <c r="I6020" s="1"/>
      <c r="J6020" s="1"/>
    </row>
    <row r="6021" spans="3:10" x14ac:dyDescent="0.25">
      <c r="C6021" s="1"/>
      <c r="D6021" s="1"/>
      <c r="E6021" s="1"/>
      <c r="G6021" s="1"/>
      <c r="H6021" s="1"/>
      <c r="I6021" s="1"/>
      <c r="J6021" s="1"/>
    </row>
    <row r="6022" spans="3:10" x14ac:dyDescent="0.25">
      <c r="C6022" s="1"/>
      <c r="D6022" s="1"/>
      <c r="E6022" s="1"/>
      <c r="G6022" s="1"/>
      <c r="H6022" s="1"/>
      <c r="I6022" s="1"/>
      <c r="J6022" s="1"/>
    </row>
    <row r="6023" spans="3:10" x14ac:dyDescent="0.25">
      <c r="C6023" s="1"/>
      <c r="D6023" s="1"/>
      <c r="E6023" s="1"/>
      <c r="G6023" s="1"/>
      <c r="H6023" s="1"/>
      <c r="I6023" s="1"/>
      <c r="J6023" s="1"/>
    </row>
    <row r="6024" spans="3:10" x14ac:dyDescent="0.25">
      <c r="C6024" s="1"/>
      <c r="D6024" s="1"/>
      <c r="E6024" s="1"/>
      <c r="G6024" s="1"/>
      <c r="H6024" s="1"/>
      <c r="I6024" s="1"/>
      <c r="J6024" s="1"/>
    </row>
    <row r="6025" spans="3:10" x14ac:dyDescent="0.25">
      <c r="C6025" s="1"/>
      <c r="D6025" s="1"/>
      <c r="E6025" s="1"/>
      <c r="G6025" s="1"/>
      <c r="H6025" s="1"/>
      <c r="I6025" s="1"/>
      <c r="J6025" s="1"/>
    </row>
    <row r="6026" spans="3:10" x14ac:dyDescent="0.25">
      <c r="C6026" s="1"/>
      <c r="D6026" s="1"/>
      <c r="E6026" s="1"/>
      <c r="G6026" s="1"/>
      <c r="H6026" s="1"/>
      <c r="I6026" s="1"/>
      <c r="J6026" s="1"/>
    </row>
    <row r="6027" spans="3:10" x14ac:dyDescent="0.25">
      <c r="C6027" s="1"/>
      <c r="D6027" s="1"/>
      <c r="E6027" s="1"/>
      <c r="G6027" s="1"/>
      <c r="H6027" s="1"/>
      <c r="I6027" s="1"/>
      <c r="J6027" s="1"/>
    </row>
    <row r="6028" spans="3:10" x14ac:dyDescent="0.25">
      <c r="C6028" s="1"/>
      <c r="D6028" s="1"/>
      <c r="E6028" s="1"/>
      <c r="G6028" s="1"/>
      <c r="H6028" s="1"/>
      <c r="I6028" s="1"/>
      <c r="J6028" s="1"/>
    </row>
    <row r="6029" spans="3:10" x14ac:dyDescent="0.25">
      <c r="C6029" s="1"/>
      <c r="D6029" s="1"/>
      <c r="E6029" s="1"/>
      <c r="G6029" s="1"/>
      <c r="H6029" s="1"/>
      <c r="I6029" s="1"/>
      <c r="J6029" s="1"/>
    </row>
    <row r="6030" spans="3:10" x14ac:dyDescent="0.25">
      <c r="C6030" s="1"/>
      <c r="D6030" s="1"/>
      <c r="E6030" s="1"/>
      <c r="G6030" s="1"/>
      <c r="H6030" s="1"/>
      <c r="I6030" s="1"/>
      <c r="J6030" s="1"/>
    </row>
    <row r="6031" spans="3:10" x14ac:dyDescent="0.25">
      <c r="C6031" s="1"/>
      <c r="D6031" s="1"/>
      <c r="E6031" s="1"/>
      <c r="G6031" s="1"/>
      <c r="H6031" s="1"/>
      <c r="I6031" s="1"/>
      <c r="J6031" s="1"/>
    </row>
    <row r="6032" spans="3:10" x14ac:dyDescent="0.25">
      <c r="C6032" s="1"/>
      <c r="D6032" s="1"/>
      <c r="E6032" s="1"/>
      <c r="G6032" s="1"/>
      <c r="H6032" s="1"/>
      <c r="I6032" s="1"/>
      <c r="J6032" s="1"/>
    </row>
    <row r="6033" spans="3:10" x14ac:dyDescent="0.25">
      <c r="C6033" s="1"/>
      <c r="D6033" s="1"/>
      <c r="E6033" s="1"/>
      <c r="G6033" s="1"/>
      <c r="H6033" s="1"/>
      <c r="I6033" s="1"/>
      <c r="J6033" s="1"/>
    </row>
    <row r="6034" spans="3:10" x14ac:dyDescent="0.25">
      <c r="C6034" s="1"/>
      <c r="D6034" s="1"/>
      <c r="E6034" s="1"/>
      <c r="G6034" s="1"/>
      <c r="H6034" s="1"/>
      <c r="I6034" s="1"/>
      <c r="J6034" s="1"/>
    </row>
    <row r="6035" spans="3:10" x14ac:dyDescent="0.25">
      <c r="C6035" s="1"/>
      <c r="D6035" s="1"/>
      <c r="E6035" s="1"/>
      <c r="G6035" s="1"/>
      <c r="H6035" s="1"/>
      <c r="I6035" s="1"/>
      <c r="J6035" s="1"/>
    </row>
    <row r="6036" spans="3:10" x14ac:dyDescent="0.25">
      <c r="C6036" s="1"/>
      <c r="D6036" s="1"/>
      <c r="E6036" s="1"/>
      <c r="G6036" s="1"/>
      <c r="H6036" s="1"/>
      <c r="I6036" s="1"/>
      <c r="J6036" s="1"/>
    </row>
    <row r="6037" spans="3:10" x14ac:dyDescent="0.25">
      <c r="C6037" s="1"/>
      <c r="D6037" s="1"/>
      <c r="E6037" s="1"/>
      <c r="G6037" s="1"/>
      <c r="H6037" s="1"/>
      <c r="I6037" s="1"/>
      <c r="J6037" s="1"/>
    </row>
    <row r="6038" spans="3:10" x14ac:dyDescent="0.25">
      <c r="C6038" s="1"/>
      <c r="D6038" s="1"/>
      <c r="E6038" s="1"/>
      <c r="G6038" s="1"/>
      <c r="H6038" s="1"/>
      <c r="I6038" s="1"/>
      <c r="J6038" s="1"/>
    </row>
    <row r="6039" spans="3:10" x14ac:dyDescent="0.25">
      <c r="C6039" s="1"/>
      <c r="D6039" s="1"/>
      <c r="E6039" s="1"/>
      <c r="G6039" s="1"/>
      <c r="H6039" s="1"/>
      <c r="I6039" s="1"/>
      <c r="J6039" s="1"/>
    </row>
    <row r="6040" spans="3:10" x14ac:dyDescent="0.25">
      <c r="C6040" s="1"/>
      <c r="D6040" s="1"/>
      <c r="E6040" s="1"/>
      <c r="G6040" s="1"/>
      <c r="H6040" s="1"/>
      <c r="I6040" s="1"/>
      <c r="J6040" s="1"/>
    </row>
    <row r="6041" spans="3:10" x14ac:dyDescent="0.25">
      <c r="C6041" s="1"/>
      <c r="D6041" s="1"/>
      <c r="E6041" s="1"/>
      <c r="G6041" s="1"/>
      <c r="H6041" s="1"/>
      <c r="I6041" s="1"/>
      <c r="J6041" s="1"/>
    </row>
    <row r="6042" spans="3:10" x14ac:dyDescent="0.25">
      <c r="C6042" s="1"/>
      <c r="D6042" s="1"/>
      <c r="E6042" s="1"/>
      <c r="G6042" s="1"/>
      <c r="H6042" s="1"/>
      <c r="I6042" s="1"/>
      <c r="J6042" s="1"/>
    </row>
    <row r="6043" spans="3:10" x14ac:dyDescent="0.25">
      <c r="C6043" s="1"/>
      <c r="D6043" s="1"/>
      <c r="E6043" s="1"/>
      <c r="G6043" s="1"/>
      <c r="H6043" s="1"/>
      <c r="I6043" s="1"/>
      <c r="J6043" s="1"/>
    </row>
    <row r="6044" spans="3:10" x14ac:dyDescent="0.25">
      <c r="C6044" s="1"/>
      <c r="D6044" s="1"/>
      <c r="E6044" s="1"/>
      <c r="G6044" s="1"/>
      <c r="H6044" s="1"/>
      <c r="I6044" s="1"/>
      <c r="J6044" s="1"/>
    </row>
    <row r="6045" spans="3:10" x14ac:dyDescent="0.25">
      <c r="C6045" s="1"/>
      <c r="D6045" s="1"/>
      <c r="E6045" s="1"/>
      <c r="G6045" s="1"/>
      <c r="H6045" s="1"/>
      <c r="I6045" s="1"/>
      <c r="J6045" s="1"/>
    </row>
    <row r="6046" spans="3:10" x14ac:dyDescent="0.25">
      <c r="C6046" s="1"/>
      <c r="D6046" s="1"/>
      <c r="E6046" s="1"/>
      <c r="G6046" s="1"/>
      <c r="H6046" s="1"/>
      <c r="I6046" s="1"/>
      <c r="J6046" s="1"/>
    </row>
    <row r="6047" spans="3:10" x14ac:dyDescent="0.25">
      <c r="C6047" s="1"/>
      <c r="D6047" s="1"/>
      <c r="E6047" s="1"/>
      <c r="G6047" s="1"/>
      <c r="H6047" s="1"/>
      <c r="I6047" s="1"/>
      <c r="J6047" s="1"/>
    </row>
    <row r="6048" spans="3:10" x14ac:dyDescent="0.25">
      <c r="C6048" s="1"/>
      <c r="D6048" s="1"/>
      <c r="E6048" s="1"/>
      <c r="G6048" s="1"/>
      <c r="H6048" s="1"/>
      <c r="I6048" s="1"/>
      <c r="J6048" s="1"/>
    </row>
    <row r="6049" spans="3:10" x14ac:dyDescent="0.25">
      <c r="C6049" s="1"/>
      <c r="D6049" s="1"/>
      <c r="E6049" s="1"/>
      <c r="G6049" s="1"/>
      <c r="H6049" s="1"/>
      <c r="I6049" s="1"/>
      <c r="J6049" s="1"/>
    </row>
    <row r="6050" spans="3:10" x14ac:dyDescent="0.25">
      <c r="C6050" s="1"/>
      <c r="D6050" s="1"/>
      <c r="E6050" s="1"/>
      <c r="G6050" s="1"/>
      <c r="H6050" s="1"/>
      <c r="I6050" s="1"/>
      <c r="J6050" s="1"/>
    </row>
    <row r="6051" spans="3:10" x14ac:dyDescent="0.25">
      <c r="C6051" s="1"/>
      <c r="D6051" s="1"/>
      <c r="E6051" s="1"/>
      <c r="G6051" s="1"/>
      <c r="H6051" s="1"/>
      <c r="I6051" s="1"/>
      <c r="J6051" s="1"/>
    </row>
    <row r="6052" spans="3:10" x14ac:dyDescent="0.25">
      <c r="C6052" s="1"/>
      <c r="D6052" s="1"/>
      <c r="E6052" s="1"/>
      <c r="G6052" s="1"/>
      <c r="H6052" s="1"/>
      <c r="I6052" s="1"/>
      <c r="J6052" s="1"/>
    </row>
    <row r="6053" spans="3:10" x14ac:dyDescent="0.25">
      <c r="C6053" s="1"/>
      <c r="D6053" s="1"/>
      <c r="E6053" s="1"/>
      <c r="G6053" s="1"/>
      <c r="H6053" s="1"/>
      <c r="I6053" s="1"/>
      <c r="J6053" s="1"/>
    </row>
    <row r="6054" spans="3:10" x14ac:dyDescent="0.25">
      <c r="C6054" s="1"/>
      <c r="D6054" s="1"/>
      <c r="E6054" s="1"/>
      <c r="G6054" s="1"/>
      <c r="H6054" s="1"/>
      <c r="I6054" s="1"/>
      <c r="J6054" s="1"/>
    </row>
    <row r="6055" spans="3:10" x14ac:dyDescent="0.25">
      <c r="C6055" s="1"/>
      <c r="D6055" s="1"/>
      <c r="E6055" s="1"/>
      <c r="G6055" s="1"/>
      <c r="H6055" s="1"/>
      <c r="I6055" s="1"/>
      <c r="J6055" s="1"/>
    </row>
    <row r="6056" spans="3:10" x14ac:dyDescent="0.25">
      <c r="C6056" s="1"/>
      <c r="D6056" s="1"/>
      <c r="E6056" s="1"/>
      <c r="G6056" s="1"/>
      <c r="H6056" s="1"/>
      <c r="I6056" s="1"/>
      <c r="J6056" s="1"/>
    </row>
    <row r="6057" spans="3:10" x14ac:dyDescent="0.25">
      <c r="C6057" s="1"/>
      <c r="D6057" s="1"/>
      <c r="E6057" s="1"/>
      <c r="G6057" s="1"/>
      <c r="H6057" s="1"/>
      <c r="I6057" s="1"/>
      <c r="J6057" s="1"/>
    </row>
    <row r="6058" spans="3:10" x14ac:dyDescent="0.25">
      <c r="C6058" s="1"/>
      <c r="D6058" s="1"/>
      <c r="E6058" s="1"/>
      <c r="G6058" s="1"/>
      <c r="H6058" s="1"/>
      <c r="I6058" s="1"/>
      <c r="J6058" s="1"/>
    </row>
    <row r="6059" spans="3:10" x14ac:dyDescent="0.25">
      <c r="C6059" s="1"/>
      <c r="D6059" s="1"/>
      <c r="E6059" s="1"/>
      <c r="G6059" s="1"/>
      <c r="H6059" s="1"/>
      <c r="I6059" s="1"/>
      <c r="J6059" s="1"/>
    </row>
    <row r="6060" spans="3:10" x14ac:dyDescent="0.25">
      <c r="C6060" s="1"/>
      <c r="D6060" s="1"/>
      <c r="E6060" s="1"/>
      <c r="G6060" s="1"/>
      <c r="H6060" s="1"/>
      <c r="I6060" s="1"/>
      <c r="J6060" s="1"/>
    </row>
    <row r="6061" spans="3:10" x14ac:dyDescent="0.25">
      <c r="C6061" s="1"/>
      <c r="D6061" s="1"/>
      <c r="E6061" s="1"/>
      <c r="G6061" s="1"/>
      <c r="H6061" s="1"/>
      <c r="I6061" s="1"/>
      <c r="J6061" s="1"/>
    </row>
    <row r="6062" spans="3:10" x14ac:dyDescent="0.25">
      <c r="C6062" s="1"/>
      <c r="D6062" s="1"/>
      <c r="E6062" s="1"/>
      <c r="G6062" s="1"/>
      <c r="H6062" s="1"/>
      <c r="I6062" s="1"/>
      <c r="J6062" s="1"/>
    </row>
    <row r="6063" spans="3:10" x14ac:dyDescent="0.25">
      <c r="C6063" s="1"/>
      <c r="D6063" s="1"/>
      <c r="E6063" s="1"/>
      <c r="G6063" s="1"/>
      <c r="H6063" s="1"/>
      <c r="I6063" s="1"/>
      <c r="J6063" s="1"/>
    </row>
    <row r="6064" spans="3:10" x14ac:dyDescent="0.25">
      <c r="C6064" s="1"/>
      <c r="D6064" s="1"/>
      <c r="E6064" s="1"/>
      <c r="G6064" s="1"/>
      <c r="H6064" s="1"/>
      <c r="I6064" s="1"/>
      <c r="J6064" s="1"/>
    </row>
    <row r="6065" spans="3:10" x14ac:dyDescent="0.25">
      <c r="C6065" s="1"/>
      <c r="D6065" s="1"/>
      <c r="E6065" s="1"/>
      <c r="G6065" s="1"/>
      <c r="H6065" s="1"/>
      <c r="I6065" s="1"/>
      <c r="J6065" s="1"/>
    </row>
    <row r="6066" spans="3:10" x14ac:dyDescent="0.25">
      <c r="C6066" s="1"/>
      <c r="D6066" s="1"/>
      <c r="E6066" s="1"/>
      <c r="G6066" s="1"/>
      <c r="H6066" s="1"/>
      <c r="I6066" s="1"/>
      <c r="J6066" s="1"/>
    </row>
    <row r="6067" spans="3:10" x14ac:dyDescent="0.25">
      <c r="C6067" s="1"/>
      <c r="D6067" s="1"/>
      <c r="E6067" s="1"/>
      <c r="G6067" s="1"/>
      <c r="H6067" s="1"/>
      <c r="I6067" s="1"/>
      <c r="J6067" s="1"/>
    </row>
    <row r="6068" spans="3:10" x14ac:dyDescent="0.25">
      <c r="C6068" s="1"/>
      <c r="D6068" s="1"/>
      <c r="E6068" s="1"/>
      <c r="G6068" s="1"/>
      <c r="H6068" s="1"/>
      <c r="I6068" s="1"/>
      <c r="J6068" s="1"/>
    </row>
    <row r="6069" spans="3:10" x14ac:dyDescent="0.25">
      <c r="C6069" s="1"/>
      <c r="D6069" s="1"/>
      <c r="E6069" s="1"/>
      <c r="G6069" s="1"/>
      <c r="H6069" s="1"/>
      <c r="I6069" s="1"/>
      <c r="J6069" s="1"/>
    </row>
    <row r="6070" spans="3:10" x14ac:dyDescent="0.25">
      <c r="C6070" s="1"/>
      <c r="D6070" s="1"/>
      <c r="E6070" s="1"/>
      <c r="G6070" s="1"/>
      <c r="H6070" s="1"/>
      <c r="I6070" s="1"/>
      <c r="J6070" s="1"/>
    </row>
    <row r="6071" spans="3:10" x14ac:dyDescent="0.25">
      <c r="C6071" s="1"/>
      <c r="D6071" s="1"/>
      <c r="E6071" s="1"/>
      <c r="G6071" s="1"/>
      <c r="H6071" s="1"/>
      <c r="I6071" s="1"/>
      <c r="J6071" s="1"/>
    </row>
    <row r="6072" spans="3:10" x14ac:dyDescent="0.25">
      <c r="C6072" s="1"/>
      <c r="D6072" s="1"/>
      <c r="E6072" s="1"/>
      <c r="G6072" s="1"/>
      <c r="H6072" s="1"/>
      <c r="I6072" s="1"/>
      <c r="J6072" s="1"/>
    </row>
    <row r="6073" spans="3:10" x14ac:dyDescent="0.25">
      <c r="C6073" s="1"/>
      <c r="D6073" s="1"/>
      <c r="E6073" s="1"/>
      <c r="G6073" s="1"/>
      <c r="H6073" s="1"/>
      <c r="I6073" s="1"/>
      <c r="J6073" s="1"/>
    </row>
    <row r="6074" spans="3:10" x14ac:dyDescent="0.25">
      <c r="C6074" s="1"/>
      <c r="D6074" s="1"/>
      <c r="E6074" s="1"/>
      <c r="G6074" s="1"/>
      <c r="H6074" s="1"/>
      <c r="I6074" s="1"/>
      <c r="J6074" s="1"/>
    </row>
    <row r="6075" spans="3:10" x14ac:dyDescent="0.25">
      <c r="C6075" s="1"/>
      <c r="D6075" s="1"/>
      <c r="E6075" s="1"/>
      <c r="G6075" s="1"/>
      <c r="H6075" s="1"/>
      <c r="I6075" s="1"/>
      <c r="J6075" s="1"/>
    </row>
    <row r="6076" spans="3:10" x14ac:dyDescent="0.25">
      <c r="C6076" s="1"/>
      <c r="D6076" s="1"/>
      <c r="E6076" s="1"/>
      <c r="G6076" s="1"/>
      <c r="H6076" s="1"/>
      <c r="I6076" s="1"/>
      <c r="J6076" s="1"/>
    </row>
    <row r="6077" spans="3:10" x14ac:dyDescent="0.25">
      <c r="C6077" s="1"/>
      <c r="D6077" s="1"/>
      <c r="E6077" s="1"/>
      <c r="G6077" s="1"/>
      <c r="H6077" s="1"/>
      <c r="I6077" s="1"/>
      <c r="J6077" s="1"/>
    </row>
    <row r="6078" spans="3:10" x14ac:dyDescent="0.25">
      <c r="C6078" s="1"/>
      <c r="D6078" s="1"/>
      <c r="E6078" s="1"/>
      <c r="G6078" s="1"/>
      <c r="H6078" s="1"/>
      <c r="I6078" s="1"/>
      <c r="J6078" s="1"/>
    </row>
    <row r="6079" spans="3:10" x14ac:dyDescent="0.25">
      <c r="C6079" s="1"/>
      <c r="D6079" s="1"/>
      <c r="E6079" s="1"/>
      <c r="G6079" s="1"/>
      <c r="H6079" s="1"/>
      <c r="I6079" s="1"/>
      <c r="J6079" s="1"/>
    </row>
    <row r="6080" spans="3:10" x14ac:dyDescent="0.25">
      <c r="C6080" s="1"/>
      <c r="D6080" s="1"/>
      <c r="E6080" s="1"/>
      <c r="G6080" s="1"/>
      <c r="H6080" s="1"/>
      <c r="I6080" s="1"/>
      <c r="J6080" s="1"/>
    </row>
    <row r="6081" spans="3:10" x14ac:dyDescent="0.25">
      <c r="C6081" s="1"/>
      <c r="D6081" s="1"/>
      <c r="E6081" s="1"/>
      <c r="G6081" s="1"/>
      <c r="H6081" s="1"/>
      <c r="I6081" s="1"/>
      <c r="J6081" s="1"/>
    </row>
    <row r="6082" spans="3:10" x14ac:dyDescent="0.25">
      <c r="C6082" s="1"/>
      <c r="D6082" s="1"/>
      <c r="E6082" s="1"/>
      <c r="G6082" s="1"/>
      <c r="H6082" s="1"/>
      <c r="I6082" s="1"/>
      <c r="J6082" s="1"/>
    </row>
    <row r="6083" spans="3:10" x14ac:dyDescent="0.25">
      <c r="C6083" s="1"/>
      <c r="D6083" s="1"/>
      <c r="E6083" s="1"/>
      <c r="G6083" s="1"/>
      <c r="H6083" s="1"/>
      <c r="I6083" s="1"/>
      <c r="J6083" s="1"/>
    </row>
    <row r="6084" spans="3:10" x14ac:dyDescent="0.25">
      <c r="C6084" s="1"/>
      <c r="D6084" s="1"/>
      <c r="E6084" s="1"/>
      <c r="G6084" s="1"/>
      <c r="H6084" s="1"/>
      <c r="I6084" s="1"/>
      <c r="J6084" s="1"/>
    </row>
    <row r="6085" spans="3:10" x14ac:dyDescent="0.25">
      <c r="C6085" s="1"/>
      <c r="D6085" s="1"/>
      <c r="E6085" s="1"/>
      <c r="G6085" s="1"/>
      <c r="H6085" s="1"/>
      <c r="I6085" s="1"/>
      <c r="J6085" s="1"/>
    </row>
    <row r="6086" spans="3:10" x14ac:dyDescent="0.25">
      <c r="C6086" s="1"/>
      <c r="D6086" s="1"/>
      <c r="E6086" s="1"/>
      <c r="G6086" s="1"/>
      <c r="H6086" s="1"/>
      <c r="I6086" s="1"/>
      <c r="J6086" s="1"/>
    </row>
    <row r="6087" spans="3:10" x14ac:dyDescent="0.25">
      <c r="C6087" s="1"/>
      <c r="D6087" s="1"/>
      <c r="E6087" s="1"/>
      <c r="G6087" s="1"/>
      <c r="H6087" s="1"/>
      <c r="I6087" s="1"/>
      <c r="J6087" s="1"/>
    </row>
    <row r="6088" spans="3:10" x14ac:dyDescent="0.25">
      <c r="C6088" s="1"/>
      <c r="D6088" s="1"/>
      <c r="E6088" s="1"/>
      <c r="G6088" s="1"/>
      <c r="H6088" s="1"/>
      <c r="I6088" s="1"/>
      <c r="J6088" s="1"/>
    </row>
    <row r="6089" spans="3:10" x14ac:dyDescent="0.25">
      <c r="C6089" s="1"/>
      <c r="D6089" s="1"/>
      <c r="E6089" s="1"/>
      <c r="G6089" s="1"/>
      <c r="H6089" s="1"/>
      <c r="I6089" s="1"/>
      <c r="J6089" s="1"/>
    </row>
    <row r="6090" spans="3:10" x14ac:dyDescent="0.25">
      <c r="C6090" s="1"/>
      <c r="D6090" s="1"/>
      <c r="E6090" s="1"/>
      <c r="G6090" s="1"/>
      <c r="H6090" s="1"/>
      <c r="I6090" s="1"/>
      <c r="J6090" s="1"/>
    </row>
    <row r="6091" spans="3:10" x14ac:dyDescent="0.25">
      <c r="C6091" s="1"/>
      <c r="D6091" s="1"/>
      <c r="E6091" s="1"/>
      <c r="G6091" s="1"/>
      <c r="H6091" s="1"/>
      <c r="I6091" s="1"/>
      <c r="J6091" s="1"/>
    </row>
    <row r="6092" spans="3:10" x14ac:dyDescent="0.25">
      <c r="C6092" s="1"/>
      <c r="D6092" s="1"/>
      <c r="E6092" s="1"/>
      <c r="G6092" s="1"/>
      <c r="H6092" s="1"/>
      <c r="I6092" s="1"/>
      <c r="J6092" s="1"/>
    </row>
    <row r="6093" spans="3:10" x14ac:dyDescent="0.25">
      <c r="C6093" s="1"/>
      <c r="D6093" s="1"/>
      <c r="E6093" s="1"/>
      <c r="G6093" s="1"/>
      <c r="H6093" s="1"/>
      <c r="I6093" s="1"/>
      <c r="J6093" s="1"/>
    </row>
    <row r="6094" spans="3:10" x14ac:dyDescent="0.25">
      <c r="C6094" s="1"/>
      <c r="D6094" s="1"/>
      <c r="E6094" s="1"/>
      <c r="G6094" s="1"/>
      <c r="H6094" s="1"/>
      <c r="I6094" s="1"/>
      <c r="J6094" s="1"/>
    </row>
    <row r="6095" spans="3:10" x14ac:dyDescent="0.25">
      <c r="C6095" s="1"/>
      <c r="D6095" s="1"/>
      <c r="E6095" s="1"/>
      <c r="G6095" s="1"/>
      <c r="H6095" s="1"/>
      <c r="I6095" s="1"/>
      <c r="J6095" s="1"/>
    </row>
    <row r="6096" spans="3:10" x14ac:dyDescent="0.25">
      <c r="C6096" s="1"/>
      <c r="D6096" s="1"/>
      <c r="E6096" s="1"/>
      <c r="G6096" s="1"/>
      <c r="H6096" s="1"/>
      <c r="I6096" s="1"/>
      <c r="J6096" s="1"/>
    </row>
    <row r="6097" spans="3:10" x14ac:dyDescent="0.25">
      <c r="C6097" s="1"/>
      <c r="D6097" s="1"/>
      <c r="E6097" s="1"/>
      <c r="G6097" s="1"/>
      <c r="H6097" s="1"/>
      <c r="I6097" s="1"/>
      <c r="J6097" s="1"/>
    </row>
    <row r="6098" spans="3:10" x14ac:dyDescent="0.25">
      <c r="C6098" s="1"/>
      <c r="D6098" s="1"/>
      <c r="E6098" s="1"/>
      <c r="G6098" s="1"/>
      <c r="H6098" s="1"/>
      <c r="I6098" s="1"/>
      <c r="J6098" s="1"/>
    </row>
    <row r="6099" spans="3:10" x14ac:dyDescent="0.25">
      <c r="C6099" s="1"/>
      <c r="D6099" s="1"/>
      <c r="E6099" s="1"/>
      <c r="G6099" s="1"/>
      <c r="H6099" s="1"/>
      <c r="I6099" s="1"/>
      <c r="J6099" s="1"/>
    </row>
    <row r="6100" spans="3:10" x14ac:dyDescent="0.25">
      <c r="C6100" s="1"/>
      <c r="D6100" s="1"/>
      <c r="E6100" s="1"/>
      <c r="G6100" s="1"/>
      <c r="H6100" s="1"/>
      <c r="I6100" s="1"/>
      <c r="J6100" s="1"/>
    </row>
    <row r="6101" spans="3:10" x14ac:dyDescent="0.25">
      <c r="C6101" s="1"/>
      <c r="D6101" s="1"/>
      <c r="E6101" s="1"/>
      <c r="G6101" s="1"/>
      <c r="H6101" s="1"/>
      <c r="I6101" s="1"/>
      <c r="J6101" s="1"/>
    </row>
    <row r="6102" spans="3:10" x14ac:dyDescent="0.25">
      <c r="C6102" s="1"/>
      <c r="D6102" s="1"/>
      <c r="E6102" s="1"/>
      <c r="G6102" s="1"/>
      <c r="H6102" s="1"/>
      <c r="I6102" s="1"/>
      <c r="J6102" s="1"/>
    </row>
    <row r="6103" spans="3:10" x14ac:dyDescent="0.25">
      <c r="C6103" s="1"/>
      <c r="D6103" s="1"/>
      <c r="E6103" s="1"/>
      <c r="G6103" s="1"/>
      <c r="H6103" s="1"/>
      <c r="I6103" s="1"/>
      <c r="J6103" s="1"/>
    </row>
    <row r="6104" spans="3:10" x14ac:dyDescent="0.25">
      <c r="C6104" s="1"/>
      <c r="D6104" s="1"/>
      <c r="E6104" s="1"/>
      <c r="G6104" s="1"/>
      <c r="H6104" s="1"/>
      <c r="I6104" s="1"/>
      <c r="J6104" s="1"/>
    </row>
    <row r="6105" spans="3:10" x14ac:dyDescent="0.25">
      <c r="C6105" s="1"/>
      <c r="D6105" s="1"/>
      <c r="E6105" s="1"/>
      <c r="G6105" s="1"/>
      <c r="H6105" s="1"/>
      <c r="I6105" s="1"/>
      <c r="J6105" s="1"/>
    </row>
    <row r="6106" spans="3:10" x14ac:dyDescent="0.25">
      <c r="C6106" s="1"/>
      <c r="D6106" s="1"/>
      <c r="E6106" s="1"/>
      <c r="G6106" s="1"/>
      <c r="H6106" s="1"/>
      <c r="I6106" s="1"/>
      <c r="J6106" s="1"/>
    </row>
    <row r="6107" spans="3:10" x14ac:dyDescent="0.25">
      <c r="C6107" s="1"/>
      <c r="D6107" s="1"/>
      <c r="E6107" s="1"/>
      <c r="G6107" s="1"/>
      <c r="H6107" s="1"/>
      <c r="I6107" s="1"/>
      <c r="J6107" s="1"/>
    </row>
    <row r="6108" spans="3:10" x14ac:dyDescent="0.25">
      <c r="C6108" s="1"/>
      <c r="D6108" s="1"/>
      <c r="E6108" s="1"/>
      <c r="G6108" s="1"/>
      <c r="H6108" s="1"/>
      <c r="I6108" s="1"/>
      <c r="J6108" s="1"/>
    </row>
    <row r="6109" spans="3:10" x14ac:dyDescent="0.25">
      <c r="C6109" s="1"/>
      <c r="D6109" s="1"/>
      <c r="E6109" s="1"/>
      <c r="G6109" s="1"/>
      <c r="H6109" s="1"/>
      <c r="I6109" s="1"/>
      <c r="J6109" s="1"/>
    </row>
    <row r="6110" spans="3:10" x14ac:dyDescent="0.25">
      <c r="C6110" s="1"/>
      <c r="D6110" s="1"/>
      <c r="E6110" s="1"/>
      <c r="G6110" s="1"/>
      <c r="H6110" s="1"/>
      <c r="I6110" s="1"/>
      <c r="J6110" s="1"/>
    </row>
    <row r="6111" spans="3:10" x14ac:dyDescent="0.25">
      <c r="C6111" s="1"/>
      <c r="D6111" s="1"/>
      <c r="E6111" s="1"/>
      <c r="G6111" s="1"/>
      <c r="H6111" s="1"/>
      <c r="I6111" s="1"/>
      <c r="J6111" s="1"/>
    </row>
    <row r="6112" spans="3:10" x14ac:dyDescent="0.25">
      <c r="C6112" s="1"/>
      <c r="D6112" s="1"/>
      <c r="E6112" s="1"/>
      <c r="G6112" s="1"/>
      <c r="H6112" s="1"/>
      <c r="I6112" s="1"/>
      <c r="J6112" s="1"/>
    </row>
    <row r="6113" spans="3:10" x14ac:dyDescent="0.25">
      <c r="C6113" s="1"/>
      <c r="D6113" s="1"/>
      <c r="E6113" s="1"/>
      <c r="G6113" s="1"/>
      <c r="H6113" s="1"/>
      <c r="I6113" s="1"/>
      <c r="J6113" s="1"/>
    </row>
    <row r="6114" spans="3:10" x14ac:dyDescent="0.25">
      <c r="C6114" s="1"/>
      <c r="D6114" s="1"/>
      <c r="E6114" s="1"/>
      <c r="G6114" s="1"/>
      <c r="H6114" s="1"/>
      <c r="I6114" s="1"/>
      <c r="J6114" s="1"/>
    </row>
    <row r="6115" spans="3:10" x14ac:dyDescent="0.25">
      <c r="C6115" s="1"/>
      <c r="D6115" s="1"/>
      <c r="E6115" s="1"/>
      <c r="G6115" s="1"/>
      <c r="H6115" s="1"/>
      <c r="I6115" s="1"/>
      <c r="J6115" s="1"/>
    </row>
    <row r="6116" spans="3:10" x14ac:dyDescent="0.25">
      <c r="C6116" s="1"/>
      <c r="D6116" s="1"/>
      <c r="E6116" s="1"/>
      <c r="G6116" s="1"/>
      <c r="H6116" s="1"/>
      <c r="I6116" s="1"/>
      <c r="J6116" s="1"/>
    </row>
    <row r="6117" spans="3:10" x14ac:dyDescent="0.25">
      <c r="C6117" s="1"/>
      <c r="D6117" s="1"/>
      <c r="E6117" s="1"/>
      <c r="G6117" s="1"/>
      <c r="H6117" s="1"/>
      <c r="I6117" s="1"/>
      <c r="J6117" s="1"/>
    </row>
    <row r="6118" spans="3:10" x14ac:dyDescent="0.25">
      <c r="C6118" s="1"/>
      <c r="D6118" s="1"/>
      <c r="E6118" s="1"/>
      <c r="G6118" s="1"/>
      <c r="H6118" s="1"/>
      <c r="I6118" s="1"/>
      <c r="J6118" s="1"/>
    </row>
    <row r="6119" spans="3:10" x14ac:dyDescent="0.25">
      <c r="C6119" s="1"/>
      <c r="D6119" s="1"/>
      <c r="E6119" s="1"/>
      <c r="G6119" s="1"/>
      <c r="H6119" s="1"/>
      <c r="I6119" s="1"/>
      <c r="J6119" s="1"/>
    </row>
    <row r="6120" spans="3:10" x14ac:dyDescent="0.25">
      <c r="C6120" s="1"/>
      <c r="D6120" s="1"/>
      <c r="E6120" s="1"/>
      <c r="G6120" s="1"/>
      <c r="H6120" s="1"/>
      <c r="I6120" s="1"/>
      <c r="J6120" s="1"/>
    </row>
    <row r="6121" spans="3:10" x14ac:dyDescent="0.25">
      <c r="C6121" s="1"/>
      <c r="D6121" s="1"/>
      <c r="E6121" s="1"/>
      <c r="G6121" s="1"/>
      <c r="H6121" s="1"/>
      <c r="I6121" s="1"/>
      <c r="J6121" s="1"/>
    </row>
    <row r="6122" spans="3:10" x14ac:dyDescent="0.25">
      <c r="C6122" s="1"/>
      <c r="D6122" s="1"/>
      <c r="E6122" s="1"/>
      <c r="G6122" s="1"/>
      <c r="H6122" s="1"/>
      <c r="I6122" s="1"/>
      <c r="J6122" s="1"/>
    </row>
    <row r="6123" spans="3:10" x14ac:dyDescent="0.25">
      <c r="C6123" s="1"/>
      <c r="D6123" s="1"/>
      <c r="E6123" s="1"/>
      <c r="G6123" s="1"/>
      <c r="H6123" s="1"/>
      <c r="I6123" s="1"/>
      <c r="J6123" s="1"/>
    </row>
    <row r="6124" spans="3:10" x14ac:dyDescent="0.25">
      <c r="C6124" s="1"/>
      <c r="D6124" s="1"/>
      <c r="E6124" s="1"/>
      <c r="G6124" s="1"/>
      <c r="H6124" s="1"/>
      <c r="I6124" s="1"/>
      <c r="J6124" s="1"/>
    </row>
    <row r="6125" spans="3:10" x14ac:dyDescent="0.25">
      <c r="C6125" s="1"/>
      <c r="D6125" s="1"/>
      <c r="E6125" s="1"/>
      <c r="G6125" s="1"/>
      <c r="H6125" s="1"/>
      <c r="I6125" s="1"/>
      <c r="J6125" s="1"/>
    </row>
    <row r="6126" spans="3:10" x14ac:dyDescent="0.25">
      <c r="C6126" s="1"/>
      <c r="D6126" s="1"/>
      <c r="E6126" s="1"/>
      <c r="G6126" s="1"/>
      <c r="H6126" s="1"/>
      <c r="I6126" s="1"/>
      <c r="J6126" s="1"/>
    </row>
    <row r="6127" spans="3:10" x14ac:dyDescent="0.25">
      <c r="C6127" s="1"/>
      <c r="D6127" s="1"/>
      <c r="E6127" s="1"/>
      <c r="G6127" s="1"/>
      <c r="H6127" s="1"/>
      <c r="I6127" s="1"/>
      <c r="J6127" s="1"/>
    </row>
    <row r="6128" spans="3:10" x14ac:dyDescent="0.25">
      <c r="C6128" s="1"/>
      <c r="D6128" s="1"/>
      <c r="E6128" s="1"/>
      <c r="G6128" s="1"/>
      <c r="H6128" s="1"/>
      <c r="I6128" s="1"/>
      <c r="J6128" s="1"/>
    </row>
    <row r="6129" spans="3:10" x14ac:dyDescent="0.25">
      <c r="C6129" s="1"/>
      <c r="D6129" s="1"/>
      <c r="E6129" s="1"/>
      <c r="G6129" s="1"/>
      <c r="H6129" s="1"/>
      <c r="I6129" s="1"/>
      <c r="J6129" s="1"/>
    </row>
    <row r="6130" spans="3:10" x14ac:dyDescent="0.25">
      <c r="C6130" s="1"/>
      <c r="D6130" s="1"/>
      <c r="E6130" s="1"/>
      <c r="G6130" s="1"/>
      <c r="H6130" s="1"/>
      <c r="I6130" s="1"/>
      <c r="J6130" s="1"/>
    </row>
    <row r="6131" spans="3:10" x14ac:dyDescent="0.25">
      <c r="C6131" s="1"/>
      <c r="D6131" s="1"/>
      <c r="E6131" s="1"/>
      <c r="G6131" s="1"/>
      <c r="H6131" s="1"/>
      <c r="I6131" s="1"/>
      <c r="J6131" s="1"/>
    </row>
    <row r="6132" spans="3:10" x14ac:dyDescent="0.25">
      <c r="C6132" s="1"/>
      <c r="D6132" s="1"/>
      <c r="E6132" s="1"/>
      <c r="G6132" s="1"/>
      <c r="H6132" s="1"/>
      <c r="I6132" s="1"/>
      <c r="J6132" s="1"/>
    </row>
    <row r="6133" spans="3:10" x14ac:dyDescent="0.25">
      <c r="C6133" s="1"/>
      <c r="D6133" s="1"/>
      <c r="E6133" s="1"/>
      <c r="G6133" s="1"/>
      <c r="H6133" s="1"/>
      <c r="I6133" s="1"/>
      <c r="J6133" s="1"/>
    </row>
    <row r="6134" spans="3:10" x14ac:dyDescent="0.25">
      <c r="C6134" s="1"/>
      <c r="D6134" s="1"/>
      <c r="E6134" s="1"/>
      <c r="G6134" s="1"/>
      <c r="H6134" s="1"/>
      <c r="I6134" s="1"/>
      <c r="J6134" s="1"/>
    </row>
    <row r="6135" spans="3:10" x14ac:dyDescent="0.25">
      <c r="C6135" s="1"/>
      <c r="D6135" s="1"/>
      <c r="E6135" s="1"/>
      <c r="G6135" s="1"/>
      <c r="H6135" s="1"/>
      <c r="I6135" s="1"/>
      <c r="J6135" s="1"/>
    </row>
    <row r="6136" spans="3:10" x14ac:dyDescent="0.25">
      <c r="C6136" s="1"/>
      <c r="D6136" s="1"/>
      <c r="E6136" s="1"/>
      <c r="G6136" s="1"/>
      <c r="H6136" s="1"/>
      <c r="I6136" s="1"/>
      <c r="J6136" s="1"/>
    </row>
    <row r="6137" spans="3:10" x14ac:dyDescent="0.25">
      <c r="C6137" s="1"/>
      <c r="D6137" s="1"/>
      <c r="E6137" s="1"/>
      <c r="G6137" s="1"/>
      <c r="H6137" s="1"/>
      <c r="I6137" s="1"/>
      <c r="J6137" s="1"/>
    </row>
    <row r="6138" spans="3:10" x14ac:dyDescent="0.25">
      <c r="C6138" s="1"/>
      <c r="D6138" s="1"/>
      <c r="E6138" s="1"/>
      <c r="G6138" s="1"/>
      <c r="H6138" s="1"/>
      <c r="I6138" s="1"/>
      <c r="J6138" s="1"/>
    </row>
    <row r="6139" spans="3:10" x14ac:dyDescent="0.25">
      <c r="C6139" s="1"/>
      <c r="D6139" s="1"/>
      <c r="E6139" s="1"/>
      <c r="G6139" s="1"/>
      <c r="H6139" s="1"/>
      <c r="I6139" s="1"/>
      <c r="J6139" s="1"/>
    </row>
    <row r="6140" spans="3:10" x14ac:dyDescent="0.25">
      <c r="C6140" s="1"/>
      <c r="D6140" s="1"/>
      <c r="E6140" s="1"/>
      <c r="G6140" s="1"/>
      <c r="H6140" s="1"/>
      <c r="I6140" s="1"/>
      <c r="J6140" s="1"/>
    </row>
    <row r="6141" spans="3:10" x14ac:dyDescent="0.25">
      <c r="C6141" s="1"/>
      <c r="D6141" s="1"/>
      <c r="E6141" s="1"/>
      <c r="G6141" s="1"/>
      <c r="H6141" s="1"/>
      <c r="I6141" s="1"/>
      <c r="J6141" s="1"/>
    </row>
    <row r="6142" spans="3:10" x14ac:dyDescent="0.25">
      <c r="C6142" s="1"/>
      <c r="D6142" s="1"/>
      <c r="E6142" s="1"/>
      <c r="G6142" s="1"/>
      <c r="H6142" s="1"/>
      <c r="I6142" s="1"/>
      <c r="J6142" s="1"/>
    </row>
    <row r="6143" spans="3:10" x14ac:dyDescent="0.25">
      <c r="C6143" s="1"/>
      <c r="D6143" s="1"/>
      <c r="E6143" s="1"/>
      <c r="G6143" s="1"/>
      <c r="H6143" s="1"/>
      <c r="I6143" s="1"/>
      <c r="J6143" s="1"/>
    </row>
    <row r="6144" spans="3:10" x14ac:dyDescent="0.25">
      <c r="C6144" s="1"/>
      <c r="D6144" s="1"/>
      <c r="E6144" s="1"/>
      <c r="G6144" s="1"/>
      <c r="H6144" s="1"/>
      <c r="I6144" s="1"/>
      <c r="J6144" s="1"/>
    </row>
    <row r="6145" spans="3:10" x14ac:dyDescent="0.25">
      <c r="C6145" s="1"/>
      <c r="D6145" s="1"/>
      <c r="E6145" s="1"/>
      <c r="G6145" s="1"/>
      <c r="H6145" s="1"/>
      <c r="I6145" s="1"/>
      <c r="J6145" s="1"/>
    </row>
    <row r="6146" spans="3:10" x14ac:dyDescent="0.25">
      <c r="C6146" s="1"/>
      <c r="D6146" s="1"/>
      <c r="E6146" s="1"/>
      <c r="G6146" s="1"/>
      <c r="H6146" s="1"/>
      <c r="I6146" s="1"/>
      <c r="J6146" s="1"/>
    </row>
    <row r="6147" spans="3:10" x14ac:dyDescent="0.25">
      <c r="C6147" s="1"/>
      <c r="D6147" s="1"/>
      <c r="E6147" s="1"/>
      <c r="G6147" s="1"/>
      <c r="H6147" s="1"/>
      <c r="I6147" s="1"/>
      <c r="J6147" s="1"/>
    </row>
    <row r="6148" spans="3:10" x14ac:dyDescent="0.25">
      <c r="C6148" s="1"/>
      <c r="D6148" s="1"/>
      <c r="E6148" s="1"/>
      <c r="G6148" s="1"/>
      <c r="H6148" s="1"/>
      <c r="I6148" s="1"/>
      <c r="J6148" s="1"/>
    </row>
    <row r="6149" spans="3:10" x14ac:dyDescent="0.25">
      <c r="C6149" s="1"/>
      <c r="D6149" s="1"/>
      <c r="E6149" s="1"/>
      <c r="G6149" s="1"/>
      <c r="H6149" s="1"/>
      <c r="I6149" s="1"/>
      <c r="J6149" s="1"/>
    </row>
    <row r="6150" spans="3:10" x14ac:dyDescent="0.25">
      <c r="C6150" s="1"/>
      <c r="D6150" s="1"/>
      <c r="E6150" s="1"/>
      <c r="G6150" s="1"/>
      <c r="H6150" s="1"/>
      <c r="I6150" s="1"/>
      <c r="J6150" s="1"/>
    </row>
    <row r="6151" spans="3:10" x14ac:dyDescent="0.25">
      <c r="C6151" s="1"/>
      <c r="D6151" s="1"/>
      <c r="E6151" s="1"/>
      <c r="G6151" s="1"/>
      <c r="H6151" s="1"/>
      <c r="I6151" s="1"/>
      <c r="J6151" s="1"/>
    </row>
    <row r="6152" spans="3:10" x14ac:dyDescent="0.25">
      <c r="C6152" s="1"/>
      <c r="D6152" s="1"/>
      <c r="E6152" s="1"/>
      <c r="G6152" s="1"/>
      <c r="H6152" s="1"/>
      <c r="I6152" s="1"/>
      <c r="J6152" s="1"/>
    </row>
    <row r="6153" spans="3:10" x14ac:dyDescent="0.25">
      <c r="C6153" s="1"/>
      <c r="D6153" s="1"/>
      <c r="E6153" s="1"/>
      <c r="G6153" s="1"/>
      <c r="H6153" s="1"/>
      <c r="I6153" s="1"/>
      <c r="J6153" s="1"/>
    </row>
    <row r="6154" spans="3:10" x14ac:dyDescent="0.25">
      <c r="C6154" s="1"/>
      <c r="D6154" s="1"/>
      <c r="E6154" s="1"/>
      <c r="G6154" s="1"/>
      <c r="H6154" s="1"/>
      <c r="I6154" s="1"/>
      <c r="J6154" s="1"/>
    </row>
    <row r="6155" spans="3:10" x14ac:dyDescent="0.25">
      <c r="C6155" s="1"/>
      <c r="D6155" s="1"/>
      <c r="E6155" s="1"/>
      <c r="G6155" s="1"/>
      <c r="H6155" s="1"/>
      <c r="I6155" s="1"/>
      <c r="J6155" s="1"/>
    </row>
    <row r="6156" spans="3:10" x14ac:dyDescent="0.25">
      <c r="C6156" s="1"/>
      <c r="D6156" s="1"/>
      <c r="E6156" s="1"/>
      <c r="G6156" s="1"/>
      <c r="H6156" s="1"/>
      <c r="I6156" s="1"/>
      <c r="J6156" s="1"/>
    </row>
    <row r="6157" spans="3:10" x14ac:dyDescent="0.25">
      <c r="C6157" s="1"/>
      <c r="D6157" s="1"/>
      <c r="E6157" s="1"/>
      <c r="G6157" s="1"/>
      <c r="H6157" s="1"/>
      <c r="I6157" s="1"/>
      <c r="J6157" s="1"/>
    </row>
    <row r="6158" spans="3:10" x14ac:dyDescent="0.25">
      <c r="C6158" s="1"/>
      <c r="D6158" s="1"/>
      <c r="E6158" s="1"/>
      <c r="G6158" s="1"/>
      <c r="H6158" s="1"/>
      <c r="I6158" s="1"/>
      <c r="J6158" s="1"/>
    </row>
    <row r="6159" spans="3:10" x14ac:dyDescent="0.25">
      <c r="C6159" s="1"/>
      <c r="D6159" s="1"/>
      <c r="E6159" s="1"/>
      <c r="G6159" s="1"/>
      <c r="H6159" s="1"/>
      <c r="I6159" s="1"/>
      <c r="J6159" s="1"/>
    </row>
    <row r="6160" spans="3:10" x14ac:dyDescent="0.25">
      <c r="C6160" s="1"/>
      <c r="D6160" s="1"/>
      <c r="E6160" s="1"/>
      <c r="G6160" s="1"/>
      <c r="H6160" s="1"/>
      <c r="I6160" s="1"/>
      <c r="J6160" s="1"/>
    </row>
    <row r="6161" spans="3:10" x14ac:dyDescent="0.25">
      <c r="C6161" s="1"/>
      <c r="D6161" s="1"/>
      <c r="E6161" s="1"/>
      <c r="G6161" s="1"/>
      <c r="H6161" s="1"/>
      <c r="I6161" s="1"/>
      <c r="J6161" s="1"/>
    </row>
    <row r="6162" spans="3:10" x14ac:dyDescent="0.25">
      <c r="C6162" s="1"/>
      <c r="D6162" s="1"/>
      <c r="E6162" s="1"/>
      <c r="G6162" s="1"/>
      <c r="H6162" s="1"/>
      <c r="I6162" s="1"/>
      <c r="J6162" s="1"/>
    </row>
    <row r="6163" spans="3:10" x14ac:dyDescent="0.25">
      <c r="C6163" s="1"/>
      <c r="D6163" s="1"/>
      <c r="E6163" s="1"/>
      <c r="G6163" s="1"/>
      <c r="H6163" s="1"/>
      <c r="I6163" s="1"/>
      <c r="J6163" s="1"/>
    </row>
    <row r="6164" spans="3:10" x14ac:dyDescent="0.25">
      <c r="C6164" s="1"/>
      <c r="D6164" s="1"/>
      <c r="E6164" s="1"/>
      <c r="G6164" s="1"/>
      <c r="H6164" s="1"/>
      <c r="I6164" s="1"/>
      <c r="J6164" s="1"/>
    </row>
    <row r="6165" spans="3:10" x14ac:dyDescent="0.25">
      <c r="C6165" s="1"/>
      <c r="D6165" s="1"/>
      <c r="E6165" s="1"/>
      <c r="G6165" s="1"/>
      <c r="H6165" s="1"/>
      <c r="I6165" s="1"/>
      <c r="J6165" s="1"/>
    </row>
    <row r="6166" spans="3:10" x14ac:dyDescent="0.25">
      <c r="C6166" s="1"/>
      <c r="D6166" s="1"/>
      <c r="E6166" s="1"/>
      <c r="G6166" s="1"/>
      <c r="H6166" s="1"/>
      <c r="I6166" s="1"/>
      <c r="J6166" s="1"/>
    </row>
    <row r="6167" spans="3:10" x14ac:dyDescent="0.25">
      <c r="C6167" s="1"/>
      <c r="D6167" s="1"/>
      <c r="E6167" s="1"/>
      <c r="G6167" s="1"/>
      <c r="H6167" s="1"/>
      <c r="I6167" s="1"/>
      <c r="J6167" s="1"/>
    </row>
    <row r="6168" spans="3:10" x14ac:dyDescent="0.25">
      <c r="C6168" s="1"/>
      <c r="D6168" s="1"/>
      <c r="E6168" s="1"/>
      <c r="G6168" s="1"/>
      <c r="H6168" s="1"/>
      <c r="I6168" s="1"/>
      <c r="J6168" s="1"/>
    </row>
    <row r="6169" spans="3:10" x14ac:dyDescent="0.25">
      <c r="C6169" s="1"/>
      <c r="D6169" s="1"/>
      <c r="E6169" s="1"/>
      <c r="G6169" s="1"/>
      <c r="H6169" s="1"/>
      <c r="I6169" s="1"/>
      <c r="J6169" s="1"/>
    </row>
    <row r="6170" spans="3:10" x14ac:dyDescent="0.25">
      <c r="C6170" s="1"/>
      <c r="D6170" s="1"/>
      <c r="E6170" s="1"/>
      <c r="G6170" s="1"/>
      <c r="H6170" s="1"/>
      <c r="I6170" s="1"/>
      <c r="J6170" s="1"/>
    </row>
    <row r="6171" spans="3:10" x14ac:dyDescent="0.25">
      <c r="C6171" s="1"/>
      <c r="D6171" s="1"/>
      <c r="E6171" s="1"/>
      <c r="G6171" s="1"/>
      <c r="H6171" s="1"/>
      <c r="I6171" s="1"/>
      <c r="J6171" s="1"/>
    </row>
    <row r="6172" spans="3:10" x14ac:dyDescent="0.25">
      <c r="C6172" s="1"/>
      <c r="D6172" s="1"/>
      <c r="E6172" s="1"/>
      <c r="G6172" s="1"/>
      <c r="H6172" s="1"/>
      <c r="I6172" s="1"/>
      <c r="J6172" s="1"/>
    </row>
    <row r="6173" spans="3:10" x14ac:dyDescent="0.25">
      <c r="C6173" s="1"/>
      <c r="D6173" s="1"/>
      <c r="E6173" s="1"/>
      <c r="G6173" s="1"/>
      <c r="H6173" s="1"/>
      <c r="I6173" s="1"/>
      <c r="J6173" s="1"/>
    </row>
    <row r="6174" spans="3:10" x14ac:dyDescent="0.25">
      <c r="C6174" s="1"/>
      <c r="D6174" s="1"/>
      <c r="E6174" s="1"/>
      <c r="G6174" s="1"/>
      <c r="H6174" s="1"/>
      <c r="I6174" s="1"/>
      <c r="J6174" s="1"/>
    </row>
    <row r="6175" spans="3:10" x14ac:dyDescent="0.25">
      <c r="C6175" s="1"/>
      <c r="D6175" s="1"/>
      <c r="E6175" s="1"/>
      <c r="G6175" s="1"/>
      <c r="H6175" s="1"/>
      <c r="I6175" s="1"/>
      <c r="J6175" s="1"/>
    </row>
    <row r="6176" spans="3:10" x14ac:dyDescent="0.25">
      <c r="C6176" s="1"/>
      <c r="D6176" s="1"/>
      <c r="E6176" s="1"/>
      <c r="G6176" s="1"/>
      <c r="H6176" s="1"/>
      <c r="I6176" s="1"/>
      <c r="J6176" s="1"/>
    </row>
    <row r="6177" spans="3:10" x14ac:dyDescent="0.25">
      <c r="C6177" s="1"/>
      <c r="D6177" s="1"/>
      <c r="E6177" s="1"/>
      <c r="G6177" s="1"/>
      <c r="H6177" s="1"/>
      <c r="I6177" s="1"/>
      <c r="J6177" s="1"/>
    </row>
    <row r="6178" spans="3:10" x14ac:dyDescent="0.25">
      <c r="C6178" s="1"/>
      <c r="D6178" s="1"/>
      <c r="E6178" s="1"/>
      <c r="G6178" s="1"/>
      <c r="H6178" s="1"/>
      <c r="I6178" s="1"/>
      <c r="J6178" s="1"/>
    </row>
    <row r="6179" spans="3:10" x14ac:dyDescent="0.25">
      <c r="C6179" s="1"/>
      <c r="D6179" s="1"/>
      <c r="E6179" s="1"/>
      <c r="G6179" s="1"/>
      <c r="H6179" s="1"/>
      <c r="I6179" s="1"/>
      <c r="J6179" s="1"/>
    </row>
    <row r="6180" spans="3:10" x14ac:dyDescent="0.25">
      <c r="C6180" s="1"/>
      <c r="D6180" s="1"/>
      <c r="E6180" s="1"/>
      <c r="G6180" s="1"/>
      <c r="H6180" s="1"/>
      <c r="I6180" s="1"/>
      <c r="J6180" s="1"/>
    </row>
    <row r="6181" spans="3:10" x14ac:dyDescent="0.25">
      <c r="C6181" s="1"/>
      <c r="D6181" s="1"/>
      <c r="E6181" s="1"/>
      <c r="G6181" s="1"/>
      <c r="H6181" s="1"/>
      <c r="I6181" s="1"/>
      <c r="J6181" s="1"/>
    </row>
    <row r="6182" spans="3:10" x14ac:dyDescent="0.25">
      <c r="C6182" s="1"/>
      <c r="D6182" s="1"/>
      <c r="E6182" s="1"/>
      <c r="G6182" s="1"/>
      <c r="H6182" s="1"/>
      <c r="I6182" s="1"/>
      <c r="J6182" s="1"/>
    </row>
    <row r="6183" spans="3:10" x14ac:dyDescent="0.25">
      <c r="C6183" s="1"/>
      <c r="D6183" s="1"/>
      <c r="E6183" s="1"/>
      <c r="G6183" s="1"/>
      <c r="H6183" s="1"/>
      <c r="I6183" s="1"/>
      <c r="J6183" s="1"/>
    </row>
    <row r="6184" spans="3:10" x14ac:dyDescent="0.25">
      <c r="C6184" s="1"/>
      <c r="D6184" s="1"/>
      <c r="E6184" s="1"/>
      <c r="G6184" s="1"/>
      <c r="H6184" s="1"/>
      <c r="I6184" s="1"/>
      <c r="J6184" s="1"/>
    </row>
    <row r="6185" spans="3:10" x14ac:dyDescent="0.25">
      <c r="C6185" s="1"/>
      <c r="D6185" s="1"/>
      <c r="E6185" s="1"/>
      <c r="G6185" s="1"/>
      <c r="H6185" s="1"/>
      <c r="I6185" s="1"/>
      <c r="J6185" s="1"/>
    </row>
    <row r="6186" spans="3:10" x14ac:dyDescent="0.25">
      <c r="C6186" s="1"/>
      <c r="D6186" s="1"/>
      <c r="E6186" s="1"/>
      <c r="G6186" s="1"/>
      <c r="H6186" s="1"/>
      <c r="I6186" s="1"/>
      <c r="J6186" s="1"/>
    </row>
    <row r="6187" spans="3:10" x14ac:dyDescent="0.25">
      <c r="C6187" s="1"/>
      <c r="D6187" s="1"/>
      <c r="E6187" s="1"/>
      <c r="G6187" s="1"/>
      <c r="H6187" s="1"/>
      <c r="I6187" s="1"/>
      <c r="J6187" s="1"/>
    </row>
    <row r="6188" spans="3:10" x14ac:dyDescent="0.25">
      <c r="C6188" s="1"/>
      <c r="D6188" s="1"/>
      <c r="E6188" s="1"/>
      <c r="G6188" s="1"/>
      <c r="H6188" s="1"/>
      <c r="I6188" s="1"/>
      <c r="J6188" s="1"/>
    </row>
    <row r="6189" spans="3:10" x14ac:dyDescent="0.25">
      <c r="C6189" s="1"/>
      <c r="D6189" s="1"/>
      <c r="E6189" s="1"/>
      <c r="G6189" s="1"/>
      <c r="H6189" s="1"/>
      <c r="I6189" s="1"/>
      <c r="J6189" s="1"/>
    </row>
    <row r="6190" spans="3:10" x14ac:dyDescent="0.25">
      <c r="C6190" s="1"/>
      <c r="D6190" s="1"/>
      <c r="E6190" s="1"/>
      <c r="G6190" s="1"/>
      <c r="H6190" s="1"/>
      <c r="I6190" s="1"/>
      <c r="J6190" s="1"/>
    </row>
    <row r="6191" spans="3:10" x14ac:dyDescent="0.25">
      <c r="C6191" s="1"/>
      <c r="D6191" s="1"/>
      <c r="E6191" s="1"/>
      <c r="G6191" s="1"/>
      <c r="H6191" s="1"/>
      <c r="I6191" s="1"/>
      <c r="J6191" s="1"/>
    </row>
    <row r="6192" spans="3:10" x14ac:dyDescent="0.25">
      <c r="C6192" s="1"/>
      <c r="D6192" s="1"/>
      <c r="E6192" s="1"/>
      <c r="G6192" s="1"/>
      <c r="H6192" s="1"/>
      <c r="I6192" s="1"/>
      <c r="J6192" s="1"/>
    </row>
    <row r="6193" spans="3:10" x14ac:dyDescent="0.25">
      <c r="C6193" s="1"/>
      <c r="D6193" s="1"/>
      <c r="E6193" s="1"/>
      <c r="G6193" s="1"/>
      <c r="H6193" s="1"/>
      <c r="I6193" s="1"/>
      <c r="J6193" s="1"/>
    </row>
    <row r="6194" spans="3:10" x14ac:dyDescent="0.25">
      <c r="C6194" s="1"/>
      <c r="D6194" s="1"/>
      <c r="E6194" s="1"/>
      <c r="G6194" s="1"/>
      <c r="H6194" s="1"/>
      <c r="I6194" s="1"/>
      <c r="J6194" s="1"/>
    </row>
    <row r="6195" spans="3:10" x14ac:dyDescent="0.25">
      <c r="C6195" s="1"/>
      <c r="D6195" s="1"/>
      <c r="E6195" s="1"/>
      <c r="G6195" s="1"/>
      <c r="H6195" s="1"/>
      <c r="I6195" s="1"/>
      <c r="J6195" s="1"/>
    </row>
    <row r="6196" spans="3:10" x14ac:dyDescent="0.25">
      <c r="C6196" s="1"/>
      <c r="D6196" s="1"/>
      <c r="E6196" s="1"/>
      <c r="G6196" s="1"/>
      <c r="H6196" s="1"/>
      <c r="I6196" s="1"/>
      <c r="J6196" s="1"/>
    </row>
    <row r="6197" spans="3:10" x14ac:dyDescent="0.25">
      <c r="C6197" s="1"/>
      <c r="D6197" s="1"/>
      <c r="E6197" s="1"/>
      <c r="G6197" s="1"/>
      <c r="H6197" s="1"/>
      <c r="I6197" s="1"/>
      <c r="J6197" s="1"/>
    </row>
    <row r="6198" spans="3:10" x14ac:dyDescent="0.25">
      <c r="C6198" s="1"/>
      <c r="D6198" s="1"/>
      <c r="E6198" s="1"/>
      <c r="G6198" s="1"/>
      <c r="H6198" s="1"/>
      <c r="I6198" s="1"/>
      <c r="J6198" s="1"/>
    </row>
    <row r="6199" spans="3:10" x14ac:dyDescent="0.25">
      <c r="C6199" s="1"/>
      <c r="D6199" s="1"/>
      <c r="E6199" s="1"/>
      <c r="G6199" s="1"/>
      <c r="H6199" s="1"/>
      <c r="I6199" s="1"/>
      <c r="J6199" s="1"/>
    </row>
    <row r="6200" spans="3:10" x14ac:dyDescent="0.25">
      <c r="C6200" s="1"/>
      <c r="D6200" s="1"/>
      <c r="E6200" s="1"/>
      <c r="G6200" s="1"/>
      <c r="H6200" s="1"/>
      <c r="I6200" s="1"/>
      <c r="J6200" s="1"/>
    </row>
    <row r="6201" spans="3:10" x14ac:dyDescent="0.25">
      <c r="C6201" s="1"/>
      <c r="D6201" s="1"/>
      <c r="E6201" s="1"/>
      <c r="G6201" s="1"/>
      <c r="H6201" s="1"/>
      <c r="I6201" s="1"/>
      <c r="J6201" s="1"/>
    </row>
    <row r="6202" spans="3:10" x14ac:dyDescent="0.25">
      <c r="C6202" s="1"/>
      <c r="D6202" s="1"/>
      <c r="E6202" s="1"/>
      <c r="G6202" s="1"/>
      <c r="H6202" s="1"/>
      <c r="I6202" s="1"/>
      <c r="J6202" s="1"/>
    </row>
    <row r="6203" spans="3:10" x14ac:dyDescent="0.25">
      <c r="C6203" s="1"/>
      <c r="D6203" s="1"/>
      <c r="E6203" s="1"/>
      <c r="G6203" s="1"/>
      <c r="H6203" s="1"/>
      <c r="I6203" s="1"/>
      <c r="J6203" s="1"/>
    </row>
    <row r="6204" spans="3:10" x14ac:dyDescent="0.25">
      <c r="C6204" s="1"/>
      <c r="D6204" s="1"/>
      <c r="E6204" s="1"/>
      <c r="G6204" s="1"/>
      <c r="H6204" s="1"/>
      <c r="I6204" s="1"/>
      <c r="J6204" s="1"/>
    </row>
    <row r="6205" spans="3:10" x14ac:dyDescent="0.25">
      <c r="C6205" s="1"/>
      <c r="D6205" s="1"/>
      <c r="E6205" s="1"/>
      <c r="G6205" s="1"/>
      <c r="H6205" s="1"/>
      <c r="I6205" s="1"/>
      <c r="J6205" s="1"/>
    </row>
    <row r="6206" spans="3:10" x14ac:dyDescent="0.25">
      <c r="C6206" s="1"/>
      <c r="D6206" s="1"/>
      <c r="E6206" s="1"/>
      <c r="G6206" s="1"/>
      <c r="H6206" s="1"/>
      <c r="I6206" s="1"/>
      <c r="J6206" s="1"/>
    </row>
    <row r="6207" spans="3:10" x14ac:dyDescent="0.25">
      <c r="C6207" s="1"/>
      <c r="D6207" s="1"/>
      <c r="E6207" s="1"/>
      <c r="G6207" s="1"/>
      <c r="H6207" s="1"/>
      <c r="I6207" s="1"/>
      <c r="J6207" s="1"/>
    </row>
    <row r="6208" spans="3:10" x14ac:dyDescent="0.25">
      <c r="C6208" s="1"/>
      <c r="D6208" s="1"/>
      <c r="E6208" s="1"/>
      <c r="G6208" s="1"/>
      <c r="H6208" s="1"/>
      <c r="I6208" s="1"/>
      <c r="J6208" s="1"/>
    </row>
    <row r="6209" spans="3:10" x14ac:dyDescent="0.25">
      <c r="C6209" s="1"/>
      <c r="D6209" s="1"/>
      <c r="E6209" s="1"/>
      <c r="G6209" s="1"/>
      <c r="H6209" s="1"/>
      <c r="I6209" s="1"/>
      <c r="J6209" s="1"/>
    </row>
    <row r="6210" spans="3:10" x14ac:dyDescent="0.25">
      <c r="C6210" s="1"/>
      <c r="D6210" s="1"/>
      <c r="E6210" s="1"/>
      <c r="G6210" s="1"/>
      <c r="H6210" s="1"/>
      <c r="I6210" s="1"/>
      <c r="J6210" s="1"/>
    </row>
    <row r="6211" spans="3:10" x14ac:dyDescent="0.25">
      <c r="C6211" s="1"/>
      <c r="D6211" s="1"/>
      <c r="E6211" s="1"/>
      <c r="G6211" s="1"/>
      <c r="H6211" s="1"/>
      <c r="I6211" s="1"/>
      <c r="J6211" s="1"/>
    </row>
    <row r="6212" spans="3:10" x14ac:dyDescent="0.25">
      <c r="C6212" s="1"/>
      <c r="D6212" s="1"/>
      <c r="E6212" s="1"/>
      <c r="G6212" s="1"/>
      <c r="H6212" s="1"/>
      <c r="I6212" s="1"/>
      <c r="J6212" s="1"/>
    </row>
    <row r="6213" spans="3:10" x14ac:dyDescent="0.25">
      <c r="C6213" s="1"/>
      <c r="D6213" s="1"/>
      <c r="E6213" s="1"/>
      <c r="G6213" s="1"/>
      <c r="H6213" s="1"/>
      <c r="I6213" s="1"/>
      <c r="J6213" s="1"/>
    </row>
    <row r="6214" spans="3:10" x14ac:dyDescent="0.25">
      <c r="C6214" s="1"/>
      <c r="D6214" s="1"/>
      <c r="E6214" s="1"/>
      <c r="G6214" s="1"/>
      <c r="H6214" s="1"/>
      <c r="I6214" s="1"/>
      <c r="J6214" s="1"/>
    </row>
    <row r="6215" spans="3:10" x14ac:dyDescent="0.25">
      <c r="C6215" s="1"/>
      <c r="D6215" s="1"/>
      <c r="E6215" s="1"/>
      <c r="G6215" s="1"/>
      <c r="H6215" s="1"/>
      <c r="I6215" s="1"/>
      <c r="J6215" s="1"/>
    </row>
    <row r="6216" spans="3:10" x14ac:dyDescent="0.25">
      <c r="C6216" s="1"/>
      <c r="D6216" s="1"/>
      <c r="E6216" s="1"/>
      <c r="G6216" s="1"/>
      <c r="H6216" s="1"/>
      <c r="I6216" s="1"/>
      <c r="J6216" s="1"/>
    </row>
    <row r="6217" spans="3:10" x14ac:dyDescent="0.25">
      <c r="C6217" s="1"/>
      <c r="D6217" s="1"/>
      <c r="E6217" s="1"/>
      <c r="G6217" s="1"/>
      <c r="H6217" s="1"/>
      <c r="I6217" s="1"/>
      <c r="J6217" s="1"/>
    </row>
    <row r="6218" spans="3:10" x14ac:dyDescent="0.25">
      <c r="C6218" s="1"/>
      <c r="D6218" s="1"/>
      <c r="E6218" s="1"/>
      <c r="G6218" s="1"/>
      <c r="H6218" s="1"/>
      <c r="I6218" s="1"/>
      <c r="J6218" s="1"/>
    </row>
    <row r="6219" spans="3:10" x14ac:dyDescent="0.25">
      <c r="C6219" s="1"/>
      <c r="D6219" s="1"/>
      <c r="E6219" s="1"/>
      <c r="G6219" s="1"/>
      <c r="H6219" s="1"/>
      <c r="I6219" s="1"/>
      <c r="J6219" s="1"/>
    </row>
    <row r="6220" spans="3:10" x14ac:dyDescent="0.25">
      <c r="C6220" s="1"/>
      <c r="D6220" s="1"/>
      <c r="E6220" s="1"/>
      <c r="G6220" s="1"/>
      <c r="H6220" s="1"/>
      <c r="I6220" s="1"/>
      <c r="J6220" s="1"/>
    </row>
    <row r="6221" spans="3:10" x14ac:dyDescent="0.25">
      <c r="C6221" s="1"/>
      <c r="D6221" s="1"/>
      <c r="E6221" s="1"/>
      <c r="G6221" s="1"/>
      <c r="H6221" s="1"/>
      <c r="I6221" s="1"/>
      <c r="J6221" s="1"/>
    </row>
    <row r="6222" spans="3:10" x14ac:dyDescent="0.25">
      <c r="C6222" s="1"/>
      <c r="D6222" s="1"/>
      <c r="E6222" s="1"/>
      <c r="G6222" s="1"/>
      <c r="H6222" s="1"/>
      <c r="I6222" s="1"/>
      <c r="J6222" s="1"/>
    </row>
    <row r="6223" spans="3:10" x14ac:dyDescent="0.25">
      <c r="C6223" s="1"/>
      <c r="D6223" s="1"/>
      <c r="E6223" s="1"/>
      <c r="G6223" s="1"/>
      <c r="H6223" s="1"/>
      <c r="I6223" s="1"/>
      <c r="J6223" s="1"/>
    </row>
    <row r="6224" spans="3:10" x14ac:dyDescent="0.25">
      <c r="C6224" s="1"/>
      <c r="D6224" s="1"/>
      <c r="E6224" s="1"/>
      <c r="G6224" s="1"/>
      <c r="H6224" s="1"/>
      <c r="I6224" s="1"/>
      <c r="J6224" s="1"/>
    </row>
    <row r="6225" spans="3:10" x14ac:dyDescent="0.25">
      <c r="C6225" s="1"/>
      <c r="D6225" s="1"/>
      <c r="E6225" s="1"/>
      <c r="G6225" s="1"/>
      <c r="H6225" s="1"/>
      <c r="I6225" s="1"/>
      <c r="J6225" s="1"/>
    </row>
    <row r="6226" spans="3:10" x14ac:dyDescent="0.25">
      <c r="C6226" s="1"/>
      <c r="D6226" s="1"/>
      <c r="E6226" s="1"/>
      <c r="G6226" s="1"/>
      <c r="H6226" s="1"/>
      <c r="I6226" s="1"/>
      <c r="J6226" s="1"/>
    </row>
    <row r="6227" spans="3:10" x14ac:dyDescent="0.25">
      <c r="C6227" s="1"/>
      <c r="D6227" s="1"/>
      <c r="E6227" s="1"/>
      <c r="G6227" s="1"/>
      <c r="H6227" s="1"/>
      <c r="I6227" s="1"/>
      <c r="J6227" s="1"/>
    </row>
    <row r="6228" spans="3:10" x14ac:dyDescent="0.25">
      <c r="C6228" s="1"/>
      <c r="D6228" s="1"/>
      <c r="E6228" s="1"/>
      <c r="G6228" s="1"/>
      <c r="H6228" s="1"/>
      <c r="I6228" s="1"/>
      <c r="J6228" s="1"/>
    </row>
    <row r="6229" spans="3:10" x14ac:dyDescent="0.25">
      <c r="C6229" s="1"/>
      <c r="D6229" s="1"/>
      <c r="E6229" s="1"/>
      <c r="G6229" s="1"/>
      <c r="H6229" s="1"/>
      <c r="I6229" s="1"/>
      <c r="J6229" s="1"/>
    </row>
    <row r="6230" spans="3:10" x14ac:dyDescent="0.25">
      <c r="C6230" s="1"/>
      <c r="D6230" s="1"/>
      <c r="E6230" s="1"/>
      <c r="G6230" s="1"/>
      <c r="H6230" s="1"/>
      <c r="I6230" s="1"/>
      <c r="J6230" s="1"/>
    </row>
    <row r="6231" spans="3:10" x14ac:dyDescent="0.25">
      <c r="C6231" s="1"/>
      <c r="D6231" s="1"/>
      <c r="E6231" s="1"/>
      <c r="G6231" s="1"/>
      <c r="H6231" s="1"/>
      <c r="I6231" s="1"/>
      <c r="J6231" s="1"/>
    </row>
    <row r="6232" spans="3:10" x14ac:dyDescent="0.25">
      <c r="C6232" s="1"/>
      <c r="D6232" s="1"/>
      <c r="E6232" s="1"/>
      <c r="G6232" s="1"/>
      <c r="H6232" s="1"/>
      <c r="I6232" s="1"/>
      <c r="J6232" s="1"/>
    </row>
    <row r="6233" spans="3:10" x14ac:dyDescent="0.25">
      <c r="C6233" s="1"/>
      <c r="D6233" s="1"/>
      <c r="E6233" s="1"/>
      <c r="G6233" s="1"/>
      <c r="H6233" s="1"/>
      <c r="I6233" s="1"/>
      <c r="J6233" s="1"/>
    </row>
    <row r="6234" spans="3:10" x14ac:dyDescent="0.25">
      <c r="C6234" s="1"/>
      <c r="D6234" s="1"/>
      <c r="E6234" s="1"/>
      <c r="G6234" s="1"/>
      <c r="H6234" s="1"/>
      <c r="I6234" s="1"/>
      <c r="J6234" s="1"/>
    </row>
    <row r="6235" spans="3:10" x14ac:dyDescent="0.25">
      <c r="C6235" s="1"/>
      <c r="D6235" s="1"/>
      <c r="E6235" s="1"/>
      <c r="G6235" s="1"/>
      <c r="H6235" s="1"/>
      <c r="I6235" s="1"/>
      <c r="J6235" s="1"/>
    </row>
    <row r="6236" spans="3:10" x14ac:dyDescent="0.25">
      <c r="C6236" s="1"/>
      <c r="D6236" s="1"/>
      <c r="E6236" s="1"/>
      <c r="G6236" s="1"/>
      <c r="H6236" s="1"/>
      <c r="I6236" s="1"/>
      <c r="J6236" s="1"/>
    </row>
    <row r="6237" spans="3:10" x14ac:dyDescent="0.25">
      <c r="C6237" s="1"/>
      <c r="D6237" s="1"/>
      <c r="E6237" s="1"/>
      <c r="G6237" s="1"/>
      <c r="H6237" s="1"/>
      <c r="I6237" s="1"/>
      <c r="J6237" s="1"/>
    </row>
    <row r="6238" spans="3:10" x14ac:dyDescent="0.25">
      <c r="C6238" s="1"/>
      <c r="D6238" s="1"/>
      <c r="E6238" s="1"/>
      <c r="G6238" s="1"/>
      <c r="H6238" s="1"/>
      <c r="I6238" s="1"/>
      <c r="J6238" s="1"/>
    </row>
    <row r="6239" spans="3:10" x14ac:dyDescent="0.25">
      <c r="C6239" s="1"/>
      <c r="D6239" s="1"/>
      <c r="E6239" s="1"/>
      <c r="G6239" s="1"/>
      <c r="H6239" s="1"/>
      <c r="I6239" s="1"/>
      <c r="J6239" s="1"/>
    </row>
    <row r="6240" spans="3:10" x14ac:dyDescent="0.25">
      <c r="C6240" s="1"/>
      <c r="D6240" s="1"/>
      <c r="E6240" s="1"/>
      <c r="G6240" s="1"/>
      <c r="H6240" s="1"/>
      <c r="I6240" s="1"/>
      <c r="J6240" s="1"/>
    </row>
    <row r="6241" spans="3:10" x14ac:dyDescent="0.25">
      <c r="C6241" s="1"/>
      <c r="D6241" s="1"/>
      <c r="E6241" s="1"/>
      <c r="G6241" s="1"/>
      <c r="H6241" s="1"/>
      <c r="I6241" s="1"/>
      <c r="J6241" s="1"/>
    </row>
    <row r="6242" spans="3:10" x14ac:dyDescent="0.25">
      <c r="C6242" s="1"/>
      <c r="D6242" s="1"/>
      <c r="E6242" s="1"/>
      <c r="G6242" s="1"/>
      <c r="H6242" s="1"/>
      <c r="I6242" s="1"/>
      <c r="J6242" s="1"/>
    </row>
    <row r="6243" spans="3:10" x14ac:dyDescent="0.25">
      <c r="C6243" s="1"/>
      <c r="D6243" s="1"/>
      <c r="E6243" s="1"/>
      <c r="G6243" s="1"/>
      <c r="H6243" s="1"/>
      <c r="I6243" s="1"/>
      <c r="J6243" s="1"/>
    </row>
    <row r="6244" spans="3:10" x14ac:dyDescent="0.25">
      <c r="C6244" s="1"/>
      <c r="D6244" s="1"/>
      <c r="E6244" s="1"/>
      <c r="G6244" s="1"/>
      <c r="H6244" s="1"/>
      <c r="I6244" s="1"/>
      <c r="J6244" s="1"/>
    </row>
    <row r="6245" spans="3:10" x14ac:dyDescent="0.25">
      <c r="C6245" s="1"/>
      <c r="D6245" s="1"/>
      <c r="E6245" s="1"/>
      <c r="G6245" s="1"/>
      <c r="H6245" s="1"/>
      <c r="I6245" s="1"/>
      <c r="J6245" s="1"/>
    </row>
    <row r="6246" spans="3:10" x14ac:dyDescent="0.25">
      <c r="C6246" s="1"/>
      <c r="D6246" s="1"/>
      <c r="E6246" s="1"/>
      <c r="G6246" s="1"/>
      <c r="H6246" s="1"/>
      <c r="I6246" s="1"/>
      <c r="J6246" s="1"/>
    </row>
    <row r="6247" spans="3:10" x14ac:dyDescent="0.25">
      <c r="C6247" s="1"/>
      <c r="D6247" s="1"/>
      <c r="E6247" s="1"/>
      <c r="G6247" s="1"/>
      <c r="H6247" s="1"/>
      <c r="I6247" s="1"/>
      <c r="J6247" s="1"/>
    </row>
    <row r="6248" spans="3:10" x14ac:dyDescent="0.25">
      <c r="C6248" s="1"/>
      <c r="D6248" s="1"/>
      <c r="E6248" s="1"/>
      <c r="G6248" s="1"/>
      <c r="H6248" s="1"/>
      <c r="I6248" s="1"/>
      <c r="J6248" s="1"/>
    </row>
    <row r="6249" spans="3:10" x14ac:dyDescent="0.25">
      <c r="C6249" s="1"/>
      <c r="D6249" s="1"/>
      <c r="E6249" s="1"/>
      <c r="G6249" s="1"/>
      <c r="H6249" s="1"/>
      <c r="I6249" s="1"/>
      <c r="J6249" s="1"/>
    </row>
    <row r="6250" spans="3:10" x14ac:dyDescent="0.25">
      <c r="C6250" s="1"/>
      <c r="D6250" s="1"/>
      <c r="E6250" s="1"/>
      <c r="G6250" s="1"/>
      <c r="H6250" s="1"/>
      <c r="I6250" s="1"/>
      <c r="J6250" s="1"/>
    </row>
    <row r="6251" spans="3:10" x14ac:dyDescent="0.25">
      <c r="C6251" s="1"/>
      <c r="D6251" s="1"/>
      <c r="E6251" s="1"/>
      <c r="G6251" s="1"/>
      <c r="H6251" s="1"/>
      <c r="I6251" s="1"/>
      <c r="J6251" s="1"/>
    </row>
    <row r="6252" spans="3:10" x14ac:dyDescent="0.25">
      <c r="C6252" s="1"/>
      <c r="D6252" s="1"/>
      <c r="E6252" s="1"/>
      <c r="G6252" s="1"/>
      <c r="H6252" s="1"/>
      <c r="I6252" s="1"/>
      <c r="J6252" s="1"/>
    </row>
    <row r="6253" spans="3:10" x14ac:dyDescent="0.25">
      <c r="C6253" s="1"/>
      <c r="D6253" s="1"/>
      <c r="E6253" s="1"/>
      <c r="G6253" s="1"/>
      <c r="H6253" s="1"/>
      <c r="I6253" s="1"/>
      <c r="J6253" s="1"/>
    </row>
    <row r="6254" spans="3:10" x14ac:dyDescent="0.25">
      <c r="C6254" s="1"/>
      <c r="D6254" s="1"/>
      <c r="E6254" s="1"/>
      <c r="G6254" s="1"/>
      <c r="H6254" s="1"/>
      <c r="I6254" s="1"/>
      <c r="J6254" s="1"/>
    </row>
    <row r="6255" spans="3:10" x14ac:dyDescent="0.25">
      <c r="C6255" s="1"/>
      <c r="D6255" s="1"/>
      <c r="E6255" s="1"/>
      <c r="G6255" s="1"/>
      <c r="H6255" s="1"/>
      <c r="I6255" s="1"/>
      <c r="J6255" s="1"/>
    </row>
    <row r="6256" spans="3:10" x14ac:dyDescent="0.25">
      <c r="C6256" s="1"/>
      <c r="D6256" s="1"/>
      <c r="E6256" s="1"/>
      <c r="G6256" s="1"/>
      <c r="H6256" s="1"/>
      <c r="I6256" s="1"/>
      <c r="J6256" s="1"/>
    </row>
    <row r="6257" spans="3:10" x14ac:dyDescent="0.25">
      <c r="C6257" s="1"/>
      <c r="D6257" s="1"/>
      <c r="E6257" s="1"/>
      <c r="G6257" s="1"/>
      <c r="H6257" s="1"/>
      <c r="I6257" s="1"/>
      <c r="J6257" s="1"/>
    </row>
    <row r="6258" spans="3:10" x14ac:dyDescent="0.25">
      <c r="C6258" s="1"/>
      <c r="D6258" s="1"/>
      <c r="E6258" s="1"/>
      <c r="G6258" s="1"/>
      <c r="H6258" s="1"/>
      <c r="I6258" s="1"/>
      <c r="J6258" s="1"/>
    </row>
    <row r="6259" spans="3:10" x14ac:dyDescent="0.25">
      <c r="C6259" s="1"/>
      <c r="D6259" s="1"/>
      <c r="E6259" s="1"/>
      <c r="G6259" s="1"/>
      <c r="H6259" s="1"/>
      <c r="I6259" s="1"/>
      <c r="J6259" s="1"/>
    </row>
    <row r="6260" spans="3:10" x14ac:dyDescent="0.25">
      <c r="C6260" s="1"/>
      <c r="D6260" s="1"/>
      <c r="E6260" s="1"/>
      <c r="G6260" s="1"/>
      <c r="H6260" s="1"/>
      <c r="I6260" s="1"/>
      <c r="J6260" s="1"/>
    </row>
    <row r="6261" spans="3:10" x14ac:dyDescent="0.25">
      <c r="C6261" s="1"/>
      <c r="D6261" s="1"/>
      <c r="E6261" s="1"/>
      <c r="G6261" s="1"/>
      <c r="H6261" s="1"/>
      <c r="I6261" s="1"/>
      <c r="J6261" s="1"/>
    </row>
    <row r="6262" spans="3:10" x14ac:dyDescent="0.25">
      <c r="C6262" s="1"/>
      <c r="D6262" s="1"/>
      <c r="E6262" s="1"/>
      <c r="G6262" s="1"/>
      <c r="H6262" s="1"/>
      <c r="I6262" s="1"/>
      <c r="J6262" s="1"/>
    </row>
    <row r="6263" spans="3:10" x14ac:dyDescent="0.25">
      <c r="C6263" s="1"/>
      <c r="D6263" s="1"/>
      <c r="E6263" s="1"/>
      <c r="G6263" s="1"/>
      <c r="H6263" s="1"/>
      <c r="I6263" s="1"/>
      <c r="J6263" s="1"/>
    </row>
    <row r="6264" spans="3:10" x14ac:dyDescent="0.25">
      <c r="C6264" s="1"/>
      <c r="D6264" s="1"/>
      <c r="E6264" s="1"/>
      <c r="G6264" s="1"/>
      <c r="H6264" s="1"/>
      <c r="I6264" s="1"/>
      <c r="J6264" s="1"/>
    </row>
    <row r="6265" spans="3:10" x14ac:dyDescent="0.25">
      <c r="C6265" s="1"/>
      <c r="D6265" s="1"/>
      <c r="E6265" s="1"/>
      <c r="G6265" s="1"/>
      <c r="H6265" s="1"/>
      <c r="I6265" s="1"/>
      <c r="J6265" s="1"/>
    </row>
    <row r="6266" spans="3:10" x14ac:dyDescent="0.25">
      <c r="C6266" s="1"/>
      <c r="D6266" s="1"/>
      <c r="E6266" s="1"/>
      <c r="G6266" s="1"/>
      <c r="H6266" s="1"/>
      <c r="I6266" s="1"/>
      <c r="J6266" s="1"/>
    </row>
    <row r="6267" spans="3:10" x14ac:dyDescent="0.25">
      <c r="C6267" s="1"/>
      <c r="D6267" s="1"/>
      <c r="E6267" s="1"/>
      <c r="G6267" s="1"/>
      <c r="H6267" s="1"/>
      <c r="I6267" s="1"/>
      <c r="J6267" s="1"/>
    </row>
    <row r="6268" spans="3:10" x14ac:dyDescent="0.25">
      <c r="C6268" s="1"/>
      <c r="D6268" s="1"/>
      <c r="E6268" s="1"/>
      <c r="G6268" s="1"/>
      <c r="H6268" s="1"/>
      <c r="I6268" s="1"/>
      <c r="J6268" s="1"/>
    </row>
    <row r="6269" spans="3:10" x14ac:dyDescent="0.25">
      <c r="C6269" s="1"/>
      <c r="D6269" s="1"/>
      <c r="E6269" s="1"/>
      <c r="G6269" s="1"/>
      <c r="H6269" s="1"/>
      <c r="I6269" s="1"/>
      <c r="J6269" s="1"/>
    </row>
    <row r="6270" spans="3:10" x14ac:dyDescent="0.25">
      <c r="C6270" s="1"/>
      <c r="D6270" s="1"/>
      <c r="E6270" s="1"/>
      <c r="G6270" s="1"/>
      <c r="H6270" s="1"/>
      <c r="I6270" s="1"/>
      <c r="J6270" s="1"/>
    </row>
    <row r="6271" spans="3:10" x14ac:dyDescent="0.25">
      <c r="C6271" s="1"/>
      <c r="D6271" s="1"/>
      <c r="E6271" s="1"/>
      <c r="G6271" s="1"/>
      <c r="H6271" s="1"/>
      <c r="I6271" s="1"/>
      <c r="J6271" s="1"/>
    </row>
    <row r="6272" spans="3:10" x14ac:dyDescent="0.25">
      <c r="C6272" s="1"/>
      <c r="D6272" s="1"/>
      <c r="E6272" s="1"/>
      <c r="G6272" s="1"/>
      <c r="H6272" s="1"/>
      <c r="I6272" s="1"/>
      <c r="J6272" s="1"/>
    </row>
    <row r="6273" spans="3:10" x14ac:dyDescent="0.25">
      <c r="C6273" s="1"/>
      <c r="D6273" s="1"/>
      <c r="E6273" s="1"/>
      <c r="G6273" s="1"/>
      <c r="H6273" s="1"/>
      <c r="I6273" s="1"/>
      <c r="J6273" s="1"/>
    </row>
    <row r="6274" spans="3:10" x14ac:dyDescent="0.25">
      <c r="C6274" s="1"/>
      <c r="D6274" s="1"/>
      <c r="E6274" s="1"/>
      <c r="G6274" s="1"/>
      <c r="H6274" s="1"/>
      <c r="I6274" s="1"/>
      <c r="J6274" s="1"/>
    </row>
    <row r="6275" spans="3:10" x14ac:dyDescent="0.25">
      <c r="C6275" s="1"/>
      <c r="D6275" s="1"/>
      <c r="E6275" s="1"/>
      <c r="G6275" s="1"/>
      <c r="H6275" s="1"/>
      <c r="I6275" s="1"/>
      <c r="J6275" s="1"/>
    </row>
    <row r="6276" spans="3:10" x14ac:dyDescent="0.25">
      <c r="C6276" s="1"/>
      <c r="D6276" s="1"/>
      <c r="E6276" s="1"/>
      <c r="G6276" s="1"/>
      <c r="H6276" s="1"/>
      <c r="I6276" s="1"/>
      <c r="J6276" s="1"/>
    </row>
    <row r="6277" spans="3:10" x14ac:dyDescent="0.25">
      <c r="C6277" s="1"/>
      <c r="D6277" s="1"/>
      <c r="E6277" s="1"/>
      <c r="G6277" s="1"/>
      <c r="H6277" s="1"/>
      <c r="I6277" s="1"/>
      <c r="J6277" s="1"/>
    </row>
    <row r="6278" spans="3:10" x14ac:dyDescent="0.25">
      <c r="C6278" s="1"/>
      <c r="D6278" s="1"/>
      <c r="E6278" s="1"/>
      <c r="G6278" s="1"/>
      <c r="H6278" s="1"/>
      <c r="I6278" s="1"/>
      <c r="J6278" s="1"/>
    </row>
    <row r="6279" spans="3:10" x14ac:dyDescent="0.25">
      <c r="C6279" s="1"/>
      <c r="D6279" s="1"/>
      <c r="E6279" s="1"/>
      <c r="G6279" s="1"/>
      <c r="H6279" s="1"/>
      <c r="I6279" s="1"/>
      <c r="J6279" s="1"/>
    </row>
    <row r="6280" spans="3:10" x14ac:dyDescent="0.25">
      <c r="C6280" s="1"/>
      <c r="D6280" s="1"/>
      <c r="E6280" s="1"/>
      <c r="G6280" s="1"/>
      <c r="H6280" s="1"/>
      <c r="I6280" s="1"/>
      <c r="J6280" s="1"/>
    </row>
    <row r="6281" spans="3:10" x14ac:dyDescent="0.25">
      <c r="C6281" s="1"/>
      <c r="D6281" s="1"/>
      <c r="E6281" s="1"/>
      <c r="G6281" s="1"/>
      <c r="H6281" s="1"/>
      <c r="I6281" s="1"/>
      <c r="J6281" s="1"/>
    </row>
    <row r="6282" spans="3:10" x14ac:dyDescent="0.25">
      <c r="C6282" s="1"/>
      <c r="D6282" s="1"/>
      <c r="E6282" s="1"/>
      <c r="G6282" s="1"/>
      <c r="H6282" s="1"/>
      <c r="I6282" s="1"/>
      <c r="J6282" s="1"/>
    </row>
    <row r="6283" spans="3:10" x14ac:dyDescent="0.25">
      <c r="C6283" s="1"/>
      <c r="D6283" s="1"/>
      <c r="E6283" s="1"/>
      <c r="G6283" s="1"/>
      <c r="H6283" s="1"/>
      <c r="I6283" s="1"/>
      <c r="J6283" s="1"/>
    </row>
    <row r="6284" spans="3:10" x14ac:dyDescent="0.25">
      <c r="C6284" s="1"/>
      <c r="D6284" s="1"/>
      <c r="E6284" s="1"/>
      <c r="G6284" s="1"/>
      <c r="H6284" s="1"/>
      <c r="I6284" s="1"/>
      <c r="J6284" s="1"/>
    </row>
    <row r="6285" spans="3:10" x14ac:dyDescent="0.25">
      <c r="C6285" s="1"/>
      <c r="D6285" s="1"/>
      <c r="E6285" s="1"/>
      <c r="G6285" s="1"/>
      <c r="H6285" s="1"/>
      <c r="I6285" s="1"/>
      <c r="J6285" s="1"/>
    </row>
    <row r="6286" spans="3:10" x14ac:dyDescent="0.25">
      <c r="C6286" s="1"/>
      <c r="D6286" s="1"/>
      <c r="E6286" s="1"/>
      <c r="G6286" s="1"/>
      <c r="H6286" s="1"/>
      <c r="I6286" s="1"/>
      <c r="J6286" s="1"/>
    </row>
    <row r="6287" spans="3:10" x14ac:dyDescent="0.25">
      <c r="C6287" s="1"/>
      <c r="D6287" s="1"/>
      <c r="E6287" s="1"/>
      <c r="G6287" s="1"/>
      <c r="H6287" s="1"/>
      <c r="I6287" s="1"/>
      <c r="J6287" s="1"/>
    </row>
    <row r="6288" spans="3:10" x14ac:dyDescent="0.25">
      <c r="C6288" s="1"/>
      <c r="D6288" s="1"/>
      <c r="E6288" s="1"/>
      <c r="G6288" s="1"/>
      <c r="H6288" s="1"/>
      <c r="I6288" s="1"/>
      <c r="J6288" s="1"/>
    </row>
    <row r="6289" spans="3:10" x14ac:dyDescent="0.25">
      <c r="C6289" s="1"/>
      <c r="D6289" s="1"/>
      <c r="E6289" s="1"/>
      <c r="G6289" s="1"/>
      <c r="H6289" s="1"/>
      <c r="I6289" s="1"/>
      <c r="J6289" s="1"/>
    </row>
    <row r="6290" spans="3:10" x14ac:dyDescent="0.25">
      <c r="C6290" s="1"/>
      <c r="D6290" s="1"/>
      <c r="E6290" s="1"/>
      <c r="G6290" s="1"/>
      <c r="H6290" s="1"/>
      <c r="I6290" s="1"/>
      <c r="J6290" s="1"/>
    </row>
    <row r="6291" spans="3:10" x14ac:dyDescent="0.25">
      <c r="C6291" s="1"/>
      <c r="D6291" s="1"/>
      <c r="E6291" s="1"/>
      <c r="G6291" s="1"/>
      <c r="H6291" s="1"/>
      <c r="I6291" s="1"/>
      <c r="J6291" s="1"/>
    </row>
    <row r="6292" spans="3:10" x14ac:dyDescent="0.25">
      <c r="C6292" s="1"/>
      <c r="D6292" s="1"/>
      <c r="E6292" s="1"/>
      <c r="G6292" s="1"/>
      <c r="H6292" s="1"/>
      <c r="I6292" s="1"/>
      <c r="J6292" s="1"/>
    </row>
    <row r="6293" spans="3:10" x14ac:dyDescent="0.25">
      <c r="C6293" s="1"/>
      <c r="D6293" s="1"/>
      <c r="E6293" s="1"/>
      <c r="G6293" s="1"/>
      <c r="H6293" s="1"/>
      <c r="I6293" s="1"/>
      <c r="J6293" s="1"/>
    </row>
    <row r="6294" spans="3:10" x14ac:dyDescent="0.25">
      <c r="C6294" s="1"/>
      <c r="D6294" s="1"/>
      <c r="E6294" s="1"/>
      <c r="G6294" s="1"/>
      <c r="H6294" s="1"/>
      <c r="I6294" s="1"/>
      <c r="J6294" s="1"/>
    </row>
    <row r="6295" spans="3:10" x14ac:dyDescent="0.25">
      <c r="C6295" s="1"/>
      <c r="D6295" s="1"/>
      <c r="E6295" s="1"/>
      <c r="G6295" s="1"/>
      <c r="H6295" s="1"/>
      <c r="I6295" s="1"/>
      <c r="J6295" s="1"/>
    </row>
    <row r="6296" spans="3:10" x14ac:dyDescent="0.25">
      <c r="C6296" s="1"/>
      <c r="D6296" s="1"/>
      <c r="E6296" s="1"/>
      <c r="G6296" s="1"/>
      <c r="H6296" s="1"/>
      <c r="I6296" s="1"/>
      <c r="J6296" s="1"/>
    </row>
    <row r="6297" spans="3:10" x14ac:dyDescent="0.25">
      <c r="C6297" s="1"/>
      <c r="D6297" s="1"/>
      <c r="E6297" s="1"/>
      <c r="G6297" s="1"/>
      <c r="H6297" s="1"/>
      <c r="I6297" s="1"/>
      <c r="J6297" s="1"/>
    </row>
    <row r="6298" spans="3:10" x14ac:dyDescent="0.25">
      <c r="C6298" s="1"/>
      <c r="D6298" s="1"/>
      <c r="E6298" s="1"/>
      <c r="G6298" s="1"/>
      <c r="H6298" s="1"/>
      <c r="I6298" s="1"/>
      <c r="J6298" s="1"/>
    </row>
    <row r="6299" spans="3:10" x14ac:dyDescent="0.25">
      <c r="C6299" s="1"/>
      <c r="D6299" s="1"/>
      <c r="E6299" s="1"/>
      <c r="G6299" s="1"/>
      <c r="H6299" s="1"/>
      <c r="I6299" s="1"/>
      <c r="J6299" s="1"/>
    </row>
    <row r="6300" spans="3:10" x14ac:dyDescent="0.25">
      <c r="C6300" s="1"/>
      <c r="D6300" s="1"/>
      <c r="E6300" s="1"/>
      <c r="G6300" s="1"/>
      <c r="H6300" s="1"/>
      <c r="I6300" s="1"/>
      <c r="J6300" s="1"/>
    </row>
    <row r="6301" spans="3:10" x14ac:dyDescent="0.25">
      <c r="C6301" s="1"/>
      <c r="D6301" s="1"/>
      <c r="E6301" s="1"/>
      <c r="G6301" s="1"/>
      <c r="H6301" s="1"/>
      <c r="I6301" s="1"/>
      <c r="J6301" s="1"/>
    </row>
    <row r="6302" spans="3:10" x14ac:dyDescent="0.25">
      <c r="C6302" s="1"/>
      <c r="D6302" s="1"/>
      <c r="E6302" s="1"/>
      <c r="G6302" s="1"/>
      <c r="H6302" s="1"/>
      <c r="I6302" s="1"/>
      <c r="J6302" s="1"/>
    </row>
    <row r="6303" spans="3:10" x14ac:dyDescent="0.25">
      <c r="C6303" s="1"/>
      <c r="D6303" s="1"/>
      <c r="E6303" s="1"/>
      <c r="G6303" s="1"/>
      <c r="H6303" s="1"/>
      <c r="I6303" s="1"/>
      <c r="J6303" s="1"/>
    </row>
    <row r="6304" spans="3:10" x14ac:dyDescent="0.25">
      <c r="C6304" s="1"/>
      <c r="D6304" s="1"/>
      <c r="E6304" s="1"/>
      <c r="G6304" s="1"/>
      <c r="H6304" s="1"/>
      <c r="I6304" s="1"/>
      <c r="J6304" s="1"/>
    </row>
    <row r="6305" spans="3:10" x14ac:dyDescent="0.25">
      <c r="C6305" s="1"/>
      <c r="D6305" s="1"/>
      <c r="E6305" s="1"/>
      <c r="G6305" s="1"/>
      <c r="H6305" s="1"/>
      <c r="I6305" s="1"/>
      <c r="J6305" s="1"/>
    </row>
    <row r="6306" spans="3:10" x14ac:dyDescent="0.25">
      <c r="C6306" s="1"/>
      <c r="D6306" s="1"/>
      <c r="E6306" s="1"/>
      <c r="G6306" s="1"/>
      <c r="H6306" s="1"/>
      <c r="I6306" s="1"/>
      <c r="J6306" s="1"/>
    </row>
    <row r="6307" spans="3:10" x14ac:dyDescent="0.25">
      <c r="C6307" s="1"/>
      <c r="D6307" s="1"/>
      <c r="E6307" s="1"/>
      <c r="G6307" s="1"/>
      <c r="H6307" s="1"/>
      <c r="I6307" s="1"/>
      <c r="J6307" s="1"/>
    </row>
    <row r="6308" spans="3:10" x14ac:dyDescent="0.25">
      <c r="C6308" s="1"/>
      <c r="D6308" s="1"/>
      <c r="E6308" s="1"/>
      <c r="G6308" s="1"/>
      <c r="H6308" s="1"/>
      <c r="I6308" s="1"/>
      <c r="J6308" s="1"/>
    </row>
    <row r="6309" spans="3:10" x14ac:dyDescent="0.25">
      <c r="C6309" s="1"/>
      <c r="D6309" s="1"/>
      <c r="E6309" s="1"/>
      <c r="G6309" s="1"/>
      <c r="H6309" s="1"/>
      <c r="I6309" s="1"/>
      <c r="J6309" s="1"/>
    </row>
    <row r="6310" spans="3:10" x14ac:dyDescent="0.25">
      <c r="C6310" s="1"/>
      <c r="D6310" s="1"/>
      <c r="E6310" s="1"/>
      <c r="G6310" s="1"/>
      <c r="H6310" s="1"/>
      <c r="I6310" s="1"/>
      <c r="J6310" s="1"/>
    </row>
    <row r="6311" spans="3:10" x14ac:dyDescent="0.25">
      <c r="C6311" s="1"/>
      <c r="D6311" s="1"/>
      <c r="E6311" s="1"/>
      <c r="G6311" s="1"/>
      <c r="H6311" s="1"/>
      <c r="I6311" s="1"/>
      <c r="J6311" s="1"/>
    </row>
    <row r="6312" spans="3:10" x14ac:dyDescent="0.25">
      <c r="C6312" s="1"/>
      <c r="D6312" s="1"/>
      <c r="E6312" s="1"/>
      <c r="G6312" s="1"/>
      <c r="H6312" s="1"/>
      <c r="I6312" s="1"/>
      <c r="J6312" s="1"/>
    </row>
    <row r="6313" spans="3:10" x14ac:dyDescent="0.25">
      <c r="C6313" s="1"/>
      <c r="D6313" s="1"/>
      <c r="E6313" s="1"/>
      <c r="G6313" s="1"/>
      <c r="H6313" s="1"/>
      <c r="I6313" s="1"/>
      <c r="J6313" s="1"/>
    </row>
    <row r="6314" spans="3:10" x14ac:dyDescent="0.25">
      <c r="C6314" s="1"/>
      <c r="D6314" s="1"/>
      <c r="E6314" s="1"/>
      <c r="G6314" s="1"/>
      <c r="H6314" s="1"/>
      <c r="I6314" s="1"/>
      <c r="J6314" s="1"/>
    </row>
    <row r="6315" spans="3:10" x14ac:dyDescent="0.25">
      <c r="C6315" s="1"/>
      <c r="D6315" s="1"/>
      <c r="E6315" s="1"/>
      <c r="G6315" s="1"/>
      <c r="H6315" s="1"/>
      <c r="I6315" s="1"/>
      <c r="J6315" s="1"/>
    </row>
    <row r="6316" spans="3:10" x14ac:dyDescent="0.25">
      <c r="C6316" s="1"/>
      <c r="D6316" s="1"/>
      <c r="E6316" s="1"/>
      <c r="G6316" s="1"/>
      <c r="H6316" s="1"/>
      <c r="I6316" s="1"/>
      <c r="J6316" s="1"/>
    </row>
    <row r="6317" spans="3:10" x14ac:dyDescent="0.25">
      <c r="C6317" s="1"/>
      <c r="D6317" s="1"/>
      <c r="E6317" s="1"/>
      <c r="G6317" s="1"/>
      <c r="H6317" s="1"/>
      <c r="I6317" s="1"/>
      <c r="J6317" s="1"/>
    </row>
    <row r="6318" spans="3:10" x14ac:dyDescent="0.25">
      <c r="C6318" s="1"/>
      <c r="D6318" s="1"/>
      <c r="E6318" s="1"/>
      <c r="G6318" s="1"/>
      <c r="H6318" s="1"/>
      <c r="I6318" s="1"/>
      <c r="J6318" s="1"/>
    </row>
    <row r="6319" spans="3:10" x14ac:dyDescent="0.25">
      <c r="C6319" s="1"/>
      <c r="D6319" s="1"/>
      <c r="E6319" s="1"/>
      <c r="G6319" s="1"/>
      <c r="H6319" s="1"/>
      <c r="I6319" s="1"/>
      <c r="J6319" s="1"/>
    </row>
    <row r="6320" spans="3:10" x14ac:dyDescent="0.25">
      <c r="C6320" s="1"/>
      <c r="D6320" s="1"/>
      <c r="E6320" s="1"/>
      <c r="G6320" s="1"/>
      <c r="H6320" s="1"/>
      <c r="I6320" s="1"/>
      <c r="J6320" s="1"/>
    </row>
    <row r="6321" spans="3:10" x14ac:dyDescent="0.25">
      <c r="C6321" s="1"/>
      <c r="D6321" s="1"/>
      <c r="E6321" s="1"/>
      <c r="G6321" s="1"/>
      <c r="H6321" s="1"/>
      <c r="I6321" s="1"/>
      <c r="J6321" s="1"/>
    </row>
    <row r="6322" spans="3:10" x14ac:dyDescent="0.25">
      <c r="C6322" s="1"/>
      <c r="D6322" s="1"/>
      <c r="E6322" s="1"/>
      <c r="G6322" s="1"/>
      <c r="H6322" s="1"/>
      <c r="I6322" s="1"/>
      <c r="J6322" s="1"/>
    </row>
    <row r="6323" spans="3:10" x14ac:dyDescent="0.25">
      <c r="C6323" s="1"/>
      <c r="D6323" s="1"/>
      <c r="E6323" s="1"/>
      <c r="G6323" s="1"/>
      <c r="H6323" s="1"/>
      <c r="I6323" s="1"/>
      <c r="J6323" s="1"/>
    </row>
    <row r="6324" spans="3:10" x14ac:dyDescent="0.25">
      <c r="C6324" s="1"/>
      <c r="D6324" s="1"/>
      <c r="E6324" s="1"/>
      <c r="G6324" s="1"/>
      <c r="H6324" s="1"/>
      <c r="I6324" s="1"/>
      <c r="J6324" s="1"/>
    </row>
    <row r="6325" spans="3:10" x14ac:dyDescent="0.25">
      <c r="C6325" s="1"/>
      <c r="D6325" s="1"/>
      <c r="E6325" s="1"/>
      <c r="G6325" s="1"/>
      <c r="H6325" s="1"/>
      <c r="I6325" s="1"/>
      <c r="J6325" s="1"/>
    </row>
    <row r="6326" spans="3:10" x14ac:dyDescent="0.25">
      <c r="C6326" s="1"/>
      <c r="D6326" s="1"/>
      <c r="E6326" s="1"/>
      <c r="G6326" s="1"/>
      <c r="H6326" s="1"/>
      <c r="I6326" s="1"/>
      <c r="J6326" s="1"/>
    </row>
    <row r="6327" spans="3:10" x14ac:dyDescent="0.25">
      <c r="C6327" s="1"/>
      <c r="D6327" s="1"/>
      <c r="E6327" s="1"/>
      <c r="G6327" s="1"/>
      <c r="H6327" s="1"/>
      <c r="I6327" s="1"/>
      <c r="J6327" s="1"/>
    </row>
    <row r="6328" spans="3:10" x14ac:dyDescent="0.25">
      <c r="C6328" s="1"/>
      <c r="D6328" s="1"/>
      <c r="E6328" s="1"/>
      <c r="G6328" s="1"/>
      <c r="H6328" s="1"/>
      <c r="I6328" s="1"/>
      <c r="J6328" s="1"/>
    </row>
    <row r="6329" spans="3:10" x14ac:dyDescent="0.25">
      <c r="C6329" s="1"/>
      <c r="D6329" s="1"/>
      <c r="E6329" s="1"/>
      <c r="G6329" s="1"/>
      <c r="H6329" s="1"/>
      <c r="I6329" s="1"/>
      <c r="J6329" s="1"/>
    </row>
    <row r="6330" spans="3:10" x14ac:dyDescent="0.25">
      <c r="C6330" s="1"/>
      <c r="D6330" s="1"/>
      <c r="E6330" s="1"/>
      <c r="G6330" s="1"/>
      <c r="H6330" s="1"/>
      <c r="I6330" s="1"/>
      <c r="J6330" s="1"/>
    </row>
    <row r="6331" spans="3:10" x14ac:dyDescent="0.25">
      <c r="C6331" s="1"/>
      <c r="D6331" s="1"/>
      <c r="E6331" s="1"/>
      <c r="G6331" s="1"/>
      <c r="H6331" s="1"/>
      <c r="I6331" s="1"/>
      <c r="J6331" s="1"/>
    </row>
    <row r="6332" spans="3:10" x14ac:dyDescent="0.25">
      <c r="C6332" s="1"/>
      <c r="D6332" s="1"/>
      <c r="E6332" s="1"/>
      <c r="G6332" s="1"/>
      <c r="H6332" s="1"/>
      <c r="I6332" s="1"/>
      <c r="J6332" s="1"/>
    </row>
    <row r="6333" spans="3:10" x14ac:dyDescent="0.25">
      <c r="C6333" s="1"/>
      <c r="D6333" s="1"/>
      <c r="E6333" s="1"/>
      <c r="G6333" s="1"/>
      <c r="H6333" s="1"/>
      <c r="I6333" s="1"/>
      <c r="J6333" s="1"/>
    </row>
    <row r="6334" spans="3:10" x14ac:dyDescent="0.25">
      <c r="C6334" s="1"/>
      <c r="D6334" s="1"/>
      <c r="E6334" s="1"/>
      <c r="G6334" s="1"/>
      <c r="H6334" s="1"/>
      <c r="I6334" s="1"/>
      <c r="J6334" s="1"/>
    </row>
    <row r="6335" spans="3:10" x14ac:dyDescent="0.25">
      <c r="C6335" s="1"/>
      <c r="D6335" s="1"/>
      <c r="E6335" s="1"/>
      <c r="G6335" s="1"/>
      <c r="H6335" s="1"/>
      <c r="I6335" s="1"/>
      <c r="J6335" s="1"/>
    </row>
    <row r="6336" spans="3:10" x14ac:dyDescent="0.25">
      <c r="C6336" s="1"/>
      <c r="D6336" s="1"/>
      <c r="E6336" s="1"/>
      <c r="G6336" s="1"/>
      <c r="H6336" s="1"/>
      <c r="I6336" s="1"/>
      <c r="J6336" s="1"/>
    </row>
    <row r="6337" spans="3:10" x14ac:dyDescent="0.25">
      <c r="C6337" s="1"/>
      <c r="D6337" s="1"/>
      <c r="E6337" s="1"/>
      <c r="G6337" s="1"/>
      <c r="H6337" s="1"/>
      <c r="I6337" s="1"/>
      <c r="J6337" s="1"/>
    </row>
    <row r="6338" spans="3:10" x14ac:dyDescent="0.25">
      <c r="C6338" s="1"/>
      <c r="D6338" s="1"/>
      <c r="E6338" s="1"/>
      <c r="G6338" s="1"/>
      <c r="H6338" s="1"/>
      <c r="I6338" s="1"/>
      <c r="J6338" s="1"/>
    </row>
    <row r="6339" spans="3:10" x14ac:dyDescent="0.25">
      <c r="C6339" s="1"/>
      <c r="D6339" s="1"/>
      <c r="E6339" s="1"/>
      <c r="G6339" s="1"/>
      <c r="H6339" s="1"/>
      <c r="I6339" s="1"/>
      <c r="J6339" s="1"/>
    </row>
    <row r="6340" spans="3:10" x14ac:dyDescent="0.25">
      <c r="C6340" s="1"/>
      <c r="D6340" s="1"/>
      <c r="E6340" s="1"/>
      <c r="G6340" s="1"/>
      <c r="H6340" s="1"/>
      <c r="I6340" s="1"/>
      <c r="J6340" s="1"/>
    </row>
    <row r="6341" spans="3:10" x14ac:dyDescent="0.25">
      <c r="C6341" s="1"/>
      <c r="D6341" s="1"/>
      <c r="E6341" s="1"/>
      <c r="G6341" s="1"/>
      <c r="H6341" s="1"/>
      <c r="I6341" s="1"/>
      <c r="J6341" s="1"/>
    </row>
    <row r="6342" spans="3:10" x14ac:dyDescent="0.25">
      <c r="C6342" s="1"/>
      <c r="D6342" s="1"/>
      <c r="E6342" s="1"/>
      <c r="G6342" s="1"/>
      <c r="H6342" s="1"/>
      <c r="I6342" s="1"/>
      <c r="J6342" s="1"/>
    </row>
    <row r="6343" spans="3:10" x14ac:dyDescent="0.25">
      <c r="C6343" s="1"/>
      <c r="D6343" s="1"/>
      <c r="E6343" s="1"/>
      <c r="G6343" s="1"/>
      <c r="H6343" s="1"/>
      <c r="I6343" s="1"/>
      <c r="J6343" s="1"/>
    </row>
    <row r="6344" spans="3:10" x14ac:dyDescent="0.25">
      <c r="C6344" s="1"/>
      <c r="D6344" s="1"/>
      <c r="E6344" s="1"/>
      <c r="G6344" s="1"/>
      <c r="H6344" s="1"/>
      <c r="I6344" s="1"/>
      <c r="J6344" s="1"/>
    </row>
    <row r="6345" spans="3:10" x14ac:dyDescent="0.25">
      <c r="C6345" s="1"/>
      <c r="D6345" s="1"/>
      <c r="E6345" s="1"/>
      <c r="G6345" s="1"/>
      <c r="H6345" s="1"/>
      <c r="I6345" s="1"/>
      <c r="J6345" s="1"/>
    </row>
    <row r="6346" spans="3:10" x14ac:dyDescent="0.25">
      <c r="C6346" s="1"/>
      <c r="D6346" s="1"/>
      <c r="E6346" s="1"/>
      <c r="G6346" s="1"/>
      <c r="H6346" s="1"/>
      <c r="I6346" s="1"/>
      <c r="J6346" s="1"/>
    </row>
    <row r="6347" spans="3:10" x14ac:dyDescent="0.25">
      <c r="C6347" s="1"/>
      <c r="D6347" s="1"/>
      <c r="E6347" s="1"/>
      <c r="G6347" s="1"/>
      <c r="H6347" s="1"/>
      <c r="I6347" s="1"/>
      <c r="J6347" s="1"/>
    </row>
    <row r="6348" spans="3:10" x14ac:dyDescent="0.25">
      <c r="C6348" s="1"/>
      <c r="D6348" s="1"/>
      <c r="E6348" s="1"/>
      <c r="G6348" s="1"/>
      <c r="H6348" s="1"/>
      <c r="I6348" s="1"/>
      <c r="J6348" s="1"/>
    </row>
    <row r="6349" spans="3:10" x14ac:dyDescent="0.25">
      <c r="C6349" s="1"/>
      <c r="D6349" s="1"/>
      <c r="E6349" s="1"/>
      <c r="G6349" s="1"/>
      <c r="H6349" s="1"/>
      <c r="I6349" s="1"/>
      <c r="J6349" s="1"/>
    </row>
    <row r="6350" spans="3:10" x14ac:dyDescent="0.25">
      <c r="C6350" s="1"/>
      <c r="D6350" s="1"/>
      <c r="E6350" s="1"/>
      <c r="G6350" s="1"/>
      <c r="H6350" s="1"/>
      <c r="I6350" s="1"/>
      <c r="J6350" s="1"/>
    </row>
    <row r="6351" spans="3:10" x14ac:dyDescent="0.25">
      <c r="C6351" s="1"/>
      <c r="D6351" s="1"/>
      <c r="E6351" s="1"/>
      <c r="G6351" s="1"/>
      <c r="H6351" s="1"/>
      <c r="I6351" s="1"/>
      <c r="J6351" s="1"/>
    </row>
    <row r="6352" spans="3:10" x14ac:dyDescent="0.25">
      <c r="C6352" s="1"/>
      <c r="D6352" s="1"/>
      <c r="E6352" s="1"/>
      <c r="G6352" s="1"/>
      <c r="H6352" s="1"/>
      <c r="I6352" s="1"/>
      <c r="J6352" s="1"/>
    </row>
    <row r="6353" spans="3:10" x14ac:dyDescent="0.25">
      <c r="C6353" s="1"/>
      <c r="D6353" s="1"/>
      <c r="E6353" s="1"/>
      <c r="G6353" s="1"/>
      <c r="H6353" s="1"/>
      <c r="I6353" s="1"/>
      <c r="J6353" s="1"/>
    </row>
    <row r="6354" spans="3:10" x14ac:dyDescent="0.25">
      <c r="C6354" s="1"/>
      <c r="D6354" s="1"/>
      <c r="E6354" s="1"/>
      <c r="G6354" s="1"/>
      <c r="H6354" s="1"/>
      <c r="I6354" s="1"/>
      <c r="J6354" s="1"/>
    </row>
    <row r="6355" spans="3:10" x14ac:dyDescent="0.25">
      <c r="C6355" s="1"/>
      <c r="D6355" s="1"/>
      <c r="E6355" s="1"/>
      <c r="G6355" s="1"/>
      <c r="H6355" s="1"/>
      <c r="I6355" s="1"/>
      <c r="J6355" s="1"/>
    </row>
    <row r="6356" spans="3:10" x14ac:dyDescent="0.25">
      <c r="C6356" s="1"/>
      <c r="D6356" s="1"/>
      <c r="E6356" s="1"/>
      <c r="G6356" s="1"/>
      <c r="H6356" s="1"/>
      <c r="I6356" s="1"/>
      <c r="J6356" s="1"/>
    </row>
    <row r="6357" spans="3:10" x14ac:dyDescent="0.25">
      <c r="C6357" s="1"/>
      <c r="D6357" s="1"/>
      <c r="E6357" s="1"/>
      <c r="G6357" s="1"/>
      <c r="H6357" s="1"/>
      <c r="I6357" s="1"/>
      <c r="J6357" s="1"/>
    </row>
    <row r="6358" spans="3:10" x14ac:dyDescent="0.25">
      <c r="C6358" s="1"/>
      <c r="D6358" s="1"/>
      <c r="E6358" s="1"/>
      <c r="G6358" s="1"/>
      <c r="H6358" s="1"/>
      <c r="I6358" s="1"/>
      <c r="J6358" s="1"/>
    </row>
    <row r="6359" spans="3:10" x14ac:dyDescent="0.25">
      <c r="C6359" s="1"/>
      <c r="D6359" s="1"/>
      <c r="E6359" s="1"/>
      <c r="G6359" s="1"/>
      <c r="H6359" s="1"/>
      <c r="I6359" s="1"/>
      <c r="J6359" s="1"/>
    </row>
    <row r="6360" spans="3:10" x14ac:dyDescent="0.25">
      <c r="C6360" s="1"/>
      <c r="D6360" s="1"/>
      <c r="E6360" s="1"/>
      <c r="G6360" s="1"/>
      <c r="H6360" s="1"/>
      <c r="I6360" s="1"/>
      <c r="J6360" s="1"/>
    </row>
    <row r="6361" spans="3:10" x14ac:dyDescent="0.25">
      <c r="C6361" s="1"/>
      <c r="D6361" s="1"/>
      <c r="E6361" s="1"/>
      <c r="G6361" s="1"/>
      <c r="H6361" s="1"/>
      <c r="I6361" s="1"/>
      <c r="J6361" s="1"/>
    </row>
    <row r="6362" spans="3:10" x14ac:dyDescent="0.25">
      <c r="C6362" s="1"/>
      <c r="D6362" s="1"/>
      <c r="E6362" s="1"/>
      <c r="G6362" s="1"/>
      <c r="H6362" s="1"/>
      <c r="I6362" s="1"/>
      <c r="J6362" s="1"/>
    </row>
    <row r="6363" spans="3:10" x14ac:dyDescent="0.25">
      <c r="C6363" s="1"/>
      <c r="D6363" s="1"/>
      <c r="E6363" s="1"/>
      <c r="G6363" s="1"/>
      <c r="H6363" s="1"/>
      <c r="I6363" s="1"/>
      <c r="J6363" s="1"/>
    </row>
    <row r="6364" spans="3:10" x14ac:dyDescent="0.25">
      <c r="C6364" s="1"/>
      <c r="D6364" s="1"/>
      <c r="E6364" s="1"/>
      <c r="G6364" s="1"/>
      <c r="H6364" s="1"/>
      <c r="I6364" s="1"/>
      <c r="J6364" s="1"/>
    </row>
    <row r="6365" spans="3:10" x14ac:dyDescent="0.25">
      <c r="C6365" s="1"/>
      <c r="D6365" s="1"/>
      <c r="E6365" s="1"/>
      <c r="G6365" s="1"/>
      <c r="H6365" s="1"/>
      <c r="I6365" s="1"/>
      <c r="J6365" s="1"/>
    </row>
    <row r="6366" spans="3:10" x14ac:dyDescent="0.25">
      <c r="C6366" s="1"/>
      <c r="D6366" s="1"/>
      <c r="E6366" s="1"/>
      <c r="G6366" s="1"/>
      <c r="H6366" s="1"/>
      <c r="I6366" s="1"/>
      <c r="J6366" s="1"/>
    </row>
    <row r="6367" spans="3:10" x14ac:dyDescent="0.25">
      <c r="C6367" s="1"/>
      <c r="D6367" s="1"/>
      <c r="E6367" s="1"/>
      <c r="G6367" s="1"/>
      <c r="H6367" s="1"/>
      <c r="I6367" s="1"/>
      <c r="J6367" s="1"/>
    </row>
    <row r="6368" spans="3:10" x14ac:dyDescent="0.25">
      <c r="C6368" s="1"/>
      <c r="D6368" s="1"/>
      <c r="E6368" s="1"/>
      <c r="G6368" s="1"/>
      <c r="H6368" s="1"/>
      <c r="I6368" s="1"/>
      <c r="J6368" s="1"/>
    </row>
    <row r="6369" spans="3:10" x14ac:dyDescent="0.25">
      <c r="C6369" s="1"/>
      <c r="D6369" s="1"/>
      <c r="E6369" s="1"/>
      <c r="G6369" s="1"/>
      <c r="H6369" s="1"/>
      <c r="I6369" s="1"/>
      <c r="J6369" s="1"/>
    </row>
    <row r="6370" spans="3:10" x14ac:dyDescent="0.25">
      <c r="C6370" s="1"/>
      <c r="D6370" s="1"/>
      <c r="E6370" s="1"/>
      <c r="G6370" s="1"/>
      <c r="H6370" s="1"/>
      <c r="I6370" s="1"/>
      <c r="J6370" s="1"/>
    </row>
    <row r="6371" spans="3:10" x14ac:dyDescent="0.25">
      <c r="C6371" s="1"/>
      <c r="D6371" s="1"/>
      <c r="E6371" s="1"/>
      <c r="G6371" s="1"/>
      <c r="H6371" s="1"/>
      <c r="I6371" s="1"/>
      <c r="J6371" s="1"/>
    </row>
    <row r="6372" spans="3:10" x14ac:dyDescent="0.25">
      <c r="C6372" s="1"/>
      <c r="D6372" s="1"/>
      <c r="E6372" s="1"/>
      <c r="G6372" s="1"/>
      <c r="H6372" s="1"/>
      <c r="I6372" s="1"/>
      <c r="J6372" s="1"/>
    </row>
    <row r="6373" spans="3:10" x14ac:dyDescent="0.25">
      <c r="C6373" s="1"/>
      <c r="D6373" s="1"/>
      <c r="E6373" s="1"/>
      <c r="G6373" s="1"/>
      <c r="H6373" s="1"/>
      <c r="I6373" s="1"/>
      <c r="J6373" s="1"/>
    </row>
    <row r="6374" spans="3:10" x14ac:dyDescent="0.25">
      <c r="C6374" s="1"/>
      <c r="D6374" s="1"/>
      <c r="E6374" s="1"/>
      <c r="G6374" s="1"/>
      <c r="H6374" s="1"/>
      <c r="I6374" s="1"/>
      <c r="J6374" s="1"/>
    </row>
    <row r="6375" spans="3:10" x14ac:dyDescent="0.25">
      <c r="C6375" s="1"/>
      <c r="D6375" s="1"/>
      <c r="E6375" s="1"/>
      <c r="G6375" s="1"/>
      <c r="H6375" s="1"/>
      <c r="I6375" s="1"/>
      <c r="J6375" s="1"/>
    </row>
    <row r="6376" spans="3:10" x14ac:dyDescent="0.25">
      <c r="C6376" s="1"/>
      <c r="D6376" s="1"/>
      <c r="E6376" s="1"/>
      <c r="G6376" s="1"/>
      <c r="H6376" s="1"/>
      <c r="I6376" s="1"/>
      <c r="J6376" s="1"/>
    </row>
    <row r="6377" spans="3:10" x14ac:dyDescent="0.25">
      <c r="C6377" s="1"/>
      <c r="D6377" s="1"/>
      <c r="E6377" s="1"/>
      <c r="G6377" s="1"/>
      <c r="H6377" s="1"/>
      <c r="I6377" s="1"/>
      <c r="J6377" s="1"/>
    </row>
    <row r="6378" spans="3:10" x14ac:dyDescent="0.25">
      <c r="C6378" s="1"/>
      <c r="D6378" s="1"/>
      <c r="E6378" s="1"/>
      <c r="G6378" s="1"/>
      <c r="H6378" s="1"/>
      <c r="I6378" s="1"/>
      <c r="J6378" s="1"/>
    </row>
    <row r="6379" spans="3:10" x14ac:dyDescent="0.25">
      <c r="C6379" s="1"/>
      <c r="D6379" s="1"/>
      <c r="E6379" s="1"/>
      <c r="G6379" s="1"/>
      <c r="H6379" s="1"/>
      <c r="I6379" s="1"/>
      <c r="J6379" s="1"/>
    </row>
    <row r="6380" spans="3:10" x14ac:dyDescent="0.25">
      <c r="C6380" s="1"/>
      <c r="D6380" s="1"/>
      <c r="E6380" s="1"/>
      <c r="G6380" s="1"/>
      <c r="H6380" s="1"/>
      <c r="I6380" s="1"/>
      <c r="J6380" s="1"/>
    </row>
    <row r="6381" spans="3:10" x14ac:dyDescent="0.25">
      <c r="C6381" s="1"/>
      <c r="D6381" s="1"/>
      <c r="E6381" s="1"/>
      <c r="G6381" s="1"/>
      <c r="H6381" s="1"/>
      <c r="I6381" s="1"/>
      <c r="J6381" s="1"/>
    </row>
    <row r="6382" spans="3:10" x14ac:dyDescent="0.25">
      <c r="C6382" s="1"/>
      <c r="D6382" s="1"/>
      <c r="E6382" s="1"/>
      <c r="G6382" s="1"/>
      <c r="H6382" s="1"/>
      <c r="I6382" s="1"/>
      <c r="J6382" s="1"/>
    </row>
    <row r="6383" spans="3:10" x14ac:dyDescent="0.25">
      <c r="C6383" s="1"/>
      <c r="D6383" s="1"/>
      <c r="E6383" s="1"/>
      <c r="G6383" s="1"/>
      <c r="H6383" s="1"/>
      <c r="I6383" s="1"/>
      <c r="J6383" s="1"/>
    </row>
    <row r="6384" spans="3:10" x14ac:dyDescent="0.25">
      <c r="C6384" s="1"/>
      <c r="D6384" s="1"/>
      <c r="E6384" s="1"/>
      <c r="G6384" s="1"/>
      <c r="H6384" s="1"/>
      <c r="I6384" s="1"/>
      <c r="J6384" s="1"/>
    </row>
    <row r="6385" spans="3:10" x14ac:dyDescent="0.25">
      <c r="C6385" s="1"/>
      <c r="D6385" s="1"/>
      <c r="E6385" s="1"/>
      <c r="G6385" s="1"/>
      <c r="H6385" s="1"/>
      <c r="I6385" s="1"/>
      <c r="J6385" s="1"/>
    </row>
    <row r="6386" spans="3:10" x14ac:dyDescent="0.25">
      <c r="C6386" s="1"/>
      <c r="D6386" s="1"/>
      <c r="E6386" s="1"/>
      <c r="G6386" s="1"/>
      <c r="H6386" s="1"/>
      <c r="I6386" s="1"/>
      <c r="J6386" s="1"/>
    </row>
    <row r="6387" spans="3:10" x14ac:dyDescent="0.25">
      <c r="C6387" s="1"/>
      <c r="D6387" s="1"/>
      <c r="E6387" s="1"/>
      <c r="G6387" s="1"/>
      <c r="H6387" s="1"/>
      <c r="I6387" s="1"/>
      <c r="J6387" s="1"/>
    </row>
    <row r="6388" spans="3:10" x14ac:dyDescent="0.25">
      <c r="C6388" s="1"/>
      <c r="D6388" s="1"/>
      <c r="E6388" s="1"/>
      <c r="G6388" s="1"/>
      <c r="H6388" s="1"/>
      <c r="I6388" s="1"/>
      <c r="J6388" s="1"/>
    </row>
    <row r="6389" spans="3:10" x14ac:dyDescent="0.25">
      <c r="C6389" s="1"/>
      <c r="D6389" s="1"/>
      <c r="E6389" s="1"/>
      <c r="G6389" s="1"/>
      <c r="H6389" s="1"/>
      <c r="I6389" s="1"/>
      <c r="J6389" s="1"/>
    </row>
    <row r="6390" spans="3:10" x14ac:dyDescent="0.25">
      <c r="C6390" s="1"/>
      <c r="D6390" s="1"/>
      <c r="E6390" s="1"/>
      <c r="G6390" s="1"/>
      <c r="H6390" s="1"/>
      <c r="I6390" s="1"/>
      <c r="J6390" s="1"/>
    </row>
    <row r="6391" spans="3:10" x14ac:dyDescent="0.25">
      <c r="C6391" s="1"/>
      <c r="D6391" s="1"/>
      <c r="E6391" s="1"/>
      <c r="G6391" s="1"/>
      <c r="H6391" s="1"/>
      <c r="I6391" s="1"/>
      <c r="J6391" s="1"/>
    </row>
    <row r="6392" spans="3:10" x14ac:dyDescent="0.25">
      <c r="C6392" s="1"/>
      <c r="D6392" s="1"/>
      <c r="E6392" s="1"/>
      <c r="G6392" s="1"/>
      <c r="H6392" s="1"/>
      <c r="I6392" s="1"/>
      <c r="J6392" s="1"/>
    </row>
    <row r="6393" spans="3:10" x14ac:dyDescent="0.25">
      <c r="C6393" s="1"/>
      <c r="D6393" s="1"/>
      <c r="E6393" s="1"/>
      <c r="G6393" s="1"/>
      <c r="H6393" s="1"/>
      <c r="I6393" s="1"/>
      <c r="J6393" s="1"/>
    </row>
    <row r="6394" spans="3:10" x14ac:dyDescent="0.25">
      <c r="C6394" s="1"/>
      <c r="D6394" s="1"/>
      <c r="E6394" s="1"/>
      <c r="G6394" s="1"/>
      <c r="H6394" s="1"/>
      <c r="I6394" s="1"/>
      <c r="J6394" s="1"/>
    </row>
    <row r="6395" spans="3:10" x14ac:dyDescent="0.25">
      <c r="C6395" s="1"/>
      <c r="D6395" s="1"/>
      <c r="E6395" s="1"/>
      <c r="G6395" s="1"/>
      <c r="H6395" s="1"/>
      <c r="I6395" s="1"/>
      <c r="J6395" s="1"/>
    </row>
    <row r="6396" spans="3:10" x14ac:dyDescent="0.25">
      <c r="C6396" s="1"/>
      <c r="D6396" s="1"/>
      <c r="E6396" s="1"/>
      <c r="G6396" s="1"/>
      <c r="H6396" s="1"/>
      <c r="I6396" s="1"/>
      <c r="J6396" s="1"/>
    </row>
    <row r="6397" spans="3:10" x14ac:dyDescent="0.25">
      <c r="C6397" s="1"/>
      <c r="D6397" s="1"/>
      <c r="E6397" s="1"/>
      <c r="G6397" s="1"/>
      <c r="H6397" s="1"/>
      <c r="I6397" s="1"/>
      <c r="J6397" s="1"/>
    </row>
    <row r="6398" spans="3:10" x14ac:dyDescent="0.25">
      <c r="C6398" s="1"/>
      <c r="D6398" s="1"/>
      <c r="E6398" s="1"/>
      <c r="G6398" s="1"/>
      <c r="H6398" s="1"/>
      <c r="I6398" s="1"/>
      <c r="J6398" s="1"/>
    </row>
    <row r="6399" spans="3:10" x14ac:dyDescent="0.25">
      <c r="C6399" s="1"/>
      <c r="D6399" s="1"/>
      <c r="E6399" s="1"/>
      <c r="G6399" s="1"/>
      <c r="H6399" s="1"/>
      <c r="I6399" s="1"/>
      <c r="J6399" s="1"/>
    </row>
    <row r="6400" spans="3:10" x14ac:dyDescent="0.25">
      <c r="C6400" s="1"/>
      <c r="D6400" s="1"/>
      <c r="E6400" s="1"/>
      <c r="G6400" s="1"/>
      <c r="H6400" s="1"/>
      <c r="I6400" s="1"/>
      <c r="J6400" s="1"/>
    </row>
    <row r="6401" spans="3:10" x14ac:dyDescent="0.25">
      <c r="C6401" s="1"/>
      <c r="D6401" s="1"/>
      <c r="E6401" s="1"/>
      <c r="G6401" s="1"/>
      <c r="H6401" s="1"/>
      <c r="I6401" s="1"/>
      <c r="J6401" s="1"/>
    </row>
    <row r="6402" spans="3:10" x14ac:dyDescent="0.25">
      <c r="C6402" s="1"/>
      <c r="D6402" s="1"/>
      <c r="E6402" s="1"/>
      <c r="G6402" s="1"/>
      <c r="H6402" s="1"/>
      <c r="I6402" s="1"/>
      <c r="J6402" s="1"/>
    </row>
    <row r="6403" spans="3:10" x14ac:dyDescent="0.25">
      <c r="C6403" s="1"/>
      <c r="D6403" s="1"/>
      <c r="E6403" s="1"/>
      <c r="G6403" s="1"/>
      <c r="H6403" s="1"/>
      <c r="I6403" s="1"/>
      <c r="J6403" s="1"/>
    </row>
    <row r="6404" spans="3:10" x14ac:dyDescent="0.25">
      <c r="C6404" s="1"/>
      <c r="D6404" s="1"/>
      <c r="E6404" s="1"/>
      <c r="G6404" s="1"/>
      <c r="H6404" s="1"/>
      <c r="I6404" s="1"/>
      <c r="J6404" s="1"/>
    </row>
    <row r="6405" spans="3:10" x14ac:dyDescent="0.25">
      <c r="C6405" s="1"/>
      <c r="D6405" s="1"/>
      <c r="E6405" s="1"/>
      <c r="G6405" s="1"/>
      <c r="H6405" s="1"/>
      <c r="I6405" s="1"/>
      <c r="J6405" s="1"/>
    </row>
    <row r="6406" spans="3:10" x14ac:dyDescent="0.25">
      <c r="C6406" s="1"/>
      <c r="D6406" s="1"/>
      <c r="E6406" s="1"/>
      <c r="G6406" s="1"/>
      <c r="H6406" s="1"/>
      <c r="I6406" s="1"/>
      <c r="J6406" s="1"/>
    </row>
    <row r="6407" spans="3:10" x14ac:dyDescent="0.25">
      <c r="C6407" s="1"/>
      <c r="D6407" s="1"/>
      <c r="E6407" s="1"/>
      <c r="G6407" s="1"/>
      <c r="H6407" s="1"/>
      <c r="I6407" s="1"/>
      <c r="J6407" s="1"/>
    </row>
    <row r="6408" spans="3:10" x14ac:dyDescent="0.25">
      <c r="C6408" s="1"/>
      <c r="D6408" s="1"/>
      <c r="E6408" s="1"/>
      <c r="G6408" s="1"/>
      <c r="H6408" s="1"/>
      <c r="I6408" s="1"/>
      <c r="J6408" s="1"/>
    </row>
    <row r="6409" spans="3:10" x14ac:dyDescent="0.25">
      <c r="C6409" s="1"/>
      <c r="D6409" s="1"/>
      <c r="E6409" s="1"/>
      <c r="G6409" s="1"/>
      <c r="H6409" s="1"/>
      <c r="I6409" s="1"/>
      <c r="J6409" s="1"/>
    </row>
    <row r="6410" spans="3:10" x14ac:dyDescent="0.25">
      <c r="C6410" s="1"/>
      <c r="D6410" s="1"/>
      <c r="E6410" s="1"/>
      <c r="G6410" s="1"/>
      <c r="H6410" s="1"/>
      <c r="I6410" s="1"/>
      <c r="J6410" s="1"/>
    </row>
    <row r="6411" spans="3:10" x14ac:dyDescent="0.25">
      <c r="C6411" s="1"/>
      <c r="D6411" s="1"/>
      <c r="E6411" s="1"/>
      <c r="G6411" s="1"/>
      <c r="H6411" s="1"/>
      <c r="I6411" s="1"/>
      <c r="J6411" s="1"/>
    </row>
    <row r="6412" spans="3:10" x14ac:dyDescent="0.25">
      <c r="C6412" s="1"/>
      <c r="D6412" s="1"/>
      <c r="E6412" s="1"/>
      <c r="G6412" s="1"/>
      <c r="H6412" s="1"/>
      <c r="I6412" s="1"/>
      <c r="J6412" s="1"/>
    </row>
    <row r="6413" spans="3:10" x14ac:dyDescent="0.25">
      <c r="C6413" s="1"/>
      <c r="D6413" s="1"/>
      <c r="E6413" s="1"/>
      <c r="G6413" s="1"/>
      <c r="H6413" s="1"/>
      <c r="I6413" s="1"/>
      <c r="J6413" s="1"/>
    </row>
    <row r="6414" spans="3:10" x14ac:dyDescent="0.25">
      <c r="C6414" s="1"/>
      <c r="D6414" s="1"/>
      <c r="E6414" s="1"/>
      <c r="G6414" s="1"/>
      <c r="H6414" s="1"/>
      <c r="I6414" s="1"/>
      <c r="J6414" s="1"/>
    </row>
    <row r="6415" spans="3:10" x14ac:dyDescent="0.25">
      <c r="C6415" s="1"/>
      <c r="D6415" s="1"/>
      <c r="E6415" s="1"/>
      <c r="G6415" s="1"/>
      <c r="H6415" s="1"/>
      <c r="I6415" s="1"/>
      <c r="J6415" s="1"/>
    </row>
    <row r="6416" spans="3:10" x14ac:dyDescent="0.25">
      <c r="C6416" s="1"/>
      <c r="D6416" s="1"/>
      <c r="E6416" s="1"/>
      <c r="G6416" s="1"/>
      <c r="H6416" s="1"/>
      <c r="I6416" s="1"/>
      <c r="J6416" s="1"/>
    </row>
    <row r="6417" spans="3:10" x14ac:dyDescent="0.25">
      <c r="C6417" s="1"/>
      <c r="D6417" s="1"/>
      <c r="E6417" s="1"/>
      <c r="G6417" s="1"/>
      <c r="H6417" s="1"/>
      <c r="I6417" s="1"/>
      <c r="J6417" s="1"/>
    </row>
    <row r="6418" spans="3:10" x14ac:dyDescent="0.25">
      <c r="C6418" s="1"/>
      <c r="D6418" s="1"/>
      <c r="E6418" s="1"/>
      <c r="G6418" s="1"/>
      <c r="H6418" s="1"/>
      <c r="I6418" s="1"/>
      <c r="J6418" s="1"/>
    </row>
    <row r="6419" spans="3:10" x14ac:dyDescent="0.25">
      <c r="C6419" s="1"/>
      <c r="D6419" s="1"/>
      <c r="E6419" s="1"/>
      <c r="G6419" s="1"/>
      <c r="H6419" s="1"/>
      <c r="I6419" s="1"/>
      <c r="J6419" s="1"/>
    </row>
    <row r="6420" spans="3:10" x14ac:dyDescent="0.25">
      <c r="C6420" s="1"/>
      <c r="D6420" s="1"/>
      <c r="E6420" s="1"/>
      <c r="G6420" s="1"/>
      <c r="H6420" s="1"/>
      <c r="I6420" s="1"/>
      <c r="J6420" s="1"/>
    </row>
    <row r="6421" spans="3:10" x14ac:dyDescent="0.25">
      <c r="C6421" s="1"/>
      <c r="D6421" s="1"/>
      <c r="E6421" s="1"/>
      <c r="G6421" s="1"/>
      <c r="H6421" s="1"/>
      <c r="I6421" s="1"/>
      <c r="J6421" s="1"/>
    </row>
    <row r="6422" spans="3:10" x14ac:dyDescent="0.25">
      <c r="C6422" s="1"/>
      <c r="D6422" s="1"/>
      <c r="E6422" s="1"/>
      <c r="G6422" s="1"/>
      <c r="H6422" s="1"/>
      <c r="I6422" s="1"/>
      <c r="J6422" s="1"/>
    </row>
    <row r="6423" spans="3:10" x14ac:dyDescent="0.25">
      <c r="C6423" s="1"/>
      <c r="D6423" s="1"/>
      <c r="E6423" s="1"/>
      <c r="G6423" s="1"/>
      <c r="H6423" s="1"/>
      <c r="I6423" s="1"/>
      <c r="J6423" s="1"/>
    </row>
    <row r="6424" spans="3:10" x14ac:dyDescent="0.25">
      <c r="C6424" s="1"/>
      <c r="D6424" s="1"/>
      <c r="E6424" s="1"/>
      <c r="G6424" s="1"/>
      <c r="H6424" s="1"/>
      <c r="I6424" s="1"/>
      <c r="J6424" s="1"/>
    </row>
    <row r="6425" spans="3:10" x14ac:dyDescent="0.25">
      <c r="C6425" s="1"/>
      <c r="D6425" s="1"/>
      <c r="E6425" s="1"/>
      <c r="G6425" s="1"/>
      <c r="H6425" s="1"/>
      <c r="I6425" s="1"/>
      <c r="J6425" s="1"/>
    </row>
    <row r="6426" spans="3:10" x14ac:dyDescent="0.25">
      <c r="C6426" s="1"/>
      <c r="D6426" s="1"/>
      <c r="E6426" s="1"/>
      <c r="G6426" s="1"/>
      <c r="H6426" s="1"/>
      <c r="I6426" s="1"/>
      <c r="J6426" s="1"/>
    </row>
    <row r="6427" spans="3:10" x14ac:dyDescent="0.25">
      <c r="C6427" s="1"/>
      <c r="D6427" s="1"/>
      <c r="E6427" s="1"/>
      <c r="G6427" s="1"/>
      <c r="H6427" s="1"/>
      <c r="I6427" s="1"/>
      <c r="J6427" s="1"/>
    </row>
    <row r="6428" spans="3:10" x14ac:dyDescent="0.25">
      <c r="C6428" s="1"/>
      <c r="D6428" s="1"/>
      <c r="E6428" s="1"/>
      <c r="G6428" s="1"/>
      <c r="H6428" s="1"/>
      <c r="I6428" s="1"/>
      <c r="J6428" s="1"/>
    </row>
    <row r="6429" spans="3:10" x14ac:dyDescent="0.25">
      <c r="C6429" s="1"/>
      <c r="D6429" s="1"/>
      <c r="E6429" s="1"/>
      <c r="G6429" s="1"/>
      <c r="H6429" s="1"/>
      <c r="I6429" s="1"/>
      <c r="J6429" s="1"/>
    </row>
    <row r="6430" spans="3:10" x14ac:dyDescent="0.25">
      <c r="C6430" s="1"/>
      <c r="D6430" s="1"/>
      <c r="E6430" s="1"/>
      <c r="G6430" s="1"/>
      <c r="H6430" s="1"/>
      <c r="I6430" s="1"/>
      <c r="J6430" s="1"/>
    </row>
    <row r="6431" spans="3:10" x14ac:dyDescent="0.25">
      <c r="C6431" s="1"/>
      <c r="D6431" s="1"/>
      <c r="E6431" s="1"/>
      <c r="G6431" s="1"/>
      <c r="H6431" s="1"/>
      <c r="I6431" s="1"/>
      <c r="J6431" s="1"/>
    </row>
    <row r="6432" spans="3:10" x14ac:dyDescent="0.25">
      <c r="C6432" s="1"/>
      <c r="D6432" s="1"/>
      <c r="E6432" s="1"/>
      <c r="G6432" s="1"/>
      <c r="H6432" s="1"/>
      <c r="I6432" s="1"/>
      <c r="J6432" s="1"/>
    </row>
    <row r="6433" spans="3:10" x14ac:dyDescent="0.25">
      <c r="C6433" s="1"/>
      <c r="D6433" s="1"/>
      <c r="E6433" s="1"/>
      <c r="G6433" s="1"/>
      <c r="H6433" s="1"/>
      <c r="I6433" s="1"/>
      <c r="J6433" s="1"/>
    </row>
    <row r="6434" spans="3:10" x14ac:dyDescent="0.25">
      <c r="C6434" s="1"/>
      <c r="D6434" s="1"/>
      <c r="E6434" s="1"/>
      <c r="G6434" s="1"/>
      <c r="H6434" s="1"/>
      <c r="I6434" s="1"/>
      <c r="J6434" s="1"/>
    </row>
    <row r="6435" spans="3:10" x14ac:dyDescent="0.25">
      <c r="C6435" s="1"/>
      <c r="D6435" s="1"/>
      <c r="E6435" s="1"/>
      <c r="G6435" s="1"/>
      <c r="H6435" s="1"/>
      <c r="I6435" s="1"/>
      <c r="J6435" s="1"/>
    </row>
    <row r="6436" spans="3:10" x14ac:dyDescent="0.25">
      <c r="C6436" s="1"/>
      <c r="D6436" s="1"/>
      <c r="E6436" s="1"/>
      <c r="G6436" s="1"/>
      <c r="H6436" s="1"/>
      <c r="I6436" s="1"/>
      <c r="J6436" s="1"/>
    </row>
    <row r="6437" spans="3:10" x14ac:dyDescent="0.25">
      <c r="C6437" s="1"/>
      <c r="D6437" s="1"/>
      <c r="E6437" s="1"/>
      <c r="G6437" s="1"/>
      <c r="H6437" s="1"/>
      <c r="I6437" s="1"/>
      <c r="J6437" s="1"/>
    </row>
    <row r="6438" spans="3:10" x14ac:dyDescent="0.25">
      <c r="C6438" s="1"/>
      <c r="D6438" s="1"/>
      <c r="E6438" s="1"/>
      <c r="G6438" s="1"/>
      <c r="H6438" s="1"/>
      <c r="I6438" s="1"/>
      <c r="J6438" s="1"/>
    </row>
    <row r="6439" spans="3:10" x14ac:dyDescent="0.25">
      <c r="C6439" s="1"/>
      <c r="D6439" s="1"/>
      <c r="E6439" s="1"/>
      <c r="G6439" s="1"/>
      <c r="H6439" s="1"/>
      <c r="I6439" s="1"/>
      <c r="J6439" s="1"/>
    </row>
    <row r="6440" spans="3:10" x14ac:dyDescent="0.25">
      <c r="C6440" s="1"/>
      <c r="D6440" s="1"/>
      <c r="E6440" s="1"/>
      <c r="G6440" s="1"/>
      <c r="H6440" s="1"/>
      <c r="I6440" s="1"/>
      <c r="J6440" s="1"/>
    </row>
    <row r="6441" spans="3:10" x14ac:dyDescent="0.25">
      <c r="C6441" s="1"/>
      <c r="D6441" s="1"/>
      <c r="E6441" s="1"/>
      <c r="G6441" s="1"/>
      <c r="H6441" s="1"/>
      <c r="I6441" s="1"/>
      <c r="J6441" s="1"/>
    </row>
    <row r="6442" spans="3:10" x14ac:dyDescent="0.25">
      <c r="C6442" s="1"/>
      <c r="D6442" s="1"/>
      <c r="E6442" s="1"/>
      <c r="G6442" s="1"/>
      <c r="H6442" s="1"/>
      <c r="I6442" s="1"/>
      <c r="J6442" s="1"/>
    </row>
    <row r="6443" spans="3:10" x14ac:dyDescent="0.25">
      <c r="C6443" s="1"/>
      <c r="D6443" s="1"/>
      <c r="E6443" s="1"/>
      <c r="G6443" s="1"/>
      <c r="H6443" s="1"/>
      <c r="I6443" s="1"/>
      <c r="J6443" s="1"/>
    </row>
    <row r="6444" spans="3:10" x14ac:dyDescent="0.25">
      <c r="C6444" s="1"/>
      <c r="D6444" s="1"/>
      <c r="E6444" s="1"/>
      <c r="G6444" s="1"/>
      <c r="H6444" s="1"/>
      <c r="I6444" s="1"/>
      <c r="J6444" s="1"/>
    </row>
    <row r="6445" spans="3:10" x14ac:dyDescent="0.25">
      <c r="C6445" s="1"/>
      <c r="D6445" s="1"/>
      <c r="E6445" s="1"/>
      <c r="G6445" s="1"/>
      <c r="H6445" s="1"/>
      <c r="I6445" s="1"/>
      <c r="J6445" s="1"/>
    </row>
    <row r="6446" spans="3:10" x14ac:dyDescent="0.25">
      <c r="C6446" s="1"/>
      <c r="D6446" s="1"/>
      <c r="E6446" s="1"/>
      <c r="G6446" s="1"/>
      <c r="H6446" s="1"/>
      <c r="I6446" s="1"/>
      <c r="J6446" s="1"/>
    </row>
    <row r="6447" spans="3:10" x14ac:dyDescent="0.25">
      <c r="C6447" s="1"/>
      <c r="D6447" s="1"/>
      <c r="E6447" s="1"/>
      <c r="G6447" s="1"/>
      <c r="H6447" s="1"/>
      <c r="I6447" s="1"/>
      <c r="J6447" s="1"/>
    </row>
    <row r="6448" spans="3:10" x14ac:dyDescent="0.25">
      <c r="C6448" s="1"/>
      <c r="D6448" s="1"/>
      <c r="E6448" s="1"/>
      <c r="G6448" s="1"/>
      <c r="H6448" s="1"/>
      <c r="I6448" s="1"/>
      <c r="J6448" s="1"/>
    </row>
    <row r="6449" spans="3:10" x14ac:dyDescent="0.25">
      <c r="C6449" s="1"/>
      <c r="D6449" s="1"/>
      <c r="E6449" s="1"/>
      <c r="G6449" s="1"/>
      <c r="H6449" s="1"/>
      <c r="I6449" s="1"/>
      <c r="J6449" s="1"/>
    </row>
    <row r="6450" spans="3:10" x14ac:dyDescent="0.25">
      <c r="C6450" s="1"/>
      <c r="D6450" s="1"/>
      <c r="E6450" s="1"/>
      <c r="G6450" s="1"/>
      <c r="H6450" s="1"/>
      <c r="I6450" s="1"/>
      <c r="J6450" s="1"/>
    </row>
    <row r="6451" spans="3:10" x14ac:dyDescent="0.25">
      <c r="C6451" s="1"/>
      <c r="D6451" s="1"/>
      <c r="E6451" s="1"/>
      <c r="G6451" s="1"/>
      <c r="H6451" s="1"/>
      <c r="I6451" s="1"/>
      <c r="J6451" s="1"/>
    </row>
    <row r="6452" spans="3:10" x14ac:dyDescent="0.25">
      <c r="C6452" s="1"/>
      <c r="D6452" s="1"/>
      <c r="E6452" s="1"/>
      <c r="G6452" s="1"/>
      <c r="H6452" s="1"/>
      <c r="I6452" s="1"/>
      <c r="J6452" s="1"/>
    </row>
    <row r="6453" spans="3:10" x14ac:dyDescent="0.25">
      <c r="C6453" s="1"/>
      <c r="D6453" s="1"/>
      <c r="E6453" s="1"/>
      <c r="G6453" s="1"/>
      <c r="H6453" s="1"/>
      <c r="I6453" s="1"/>
      <c r="J6453" s="1"/>
    </row>
    <row r="6454" spans="3:10" x14ac:dyDescent="0.25">
      <c r="C6454" s="1"/>
      <c r="D6454" s="1"/>
      <c r="E6454" s="1"/>
      <c r="G6454" s="1"/>
      <c r="H6454" s="1"/>
      <c r="I6454" s="1"/>
      <c r="J6454" s="1"/>
    </row>
    <row r="6455" spans="3:10" x14ac:dyDescent="0.25">
      <c r="C6455" s="1"/>
      <c r="D6455" s="1"/>
      <c r="E6455" s="1"/>
      <c r="G6455" s="1"/>
      <c r="H6455" s="1"/>
      <c r="I6455" s="1"/>
      <c r="J6455" s="1"/>
    </row>
    <row r="6456" spans="3:10" x14ac:dyDescent="0.25">
      <c r="C6456" s="1"/>
      <c r="D6456" s="1"/>
      <c r="E6456" s="1"/>
      <c r="G6456" s="1"/>
      <c r="H6456" s="1"/>
      <c r="I6456" s="1"/>
      <c r="J6456" s="1"/>
    </row>
    <row r="6457" spans="3:10" x14ac:dyDescent="0.25">
      <c r="C6457" s="1"/>
      <c r="D6457" s="1"/>
      <c r="E6457" s="1"/>
      <c r="G6457" s="1"/>
      <c r="H6457" s="1"/>
      <c r="I6457" s="1"/>
      <c r="J6457" s="1"/>
    </row>
    <row r="6458" spans="3:10" x14ac:dyDescent="0.25">
      <c r="C6458" s="1"/>
      <c r="D6458" s="1"/>
      <c r="E6458" s="1"/>
      <c r="G6458" s="1"/>
      <c r="H6458" s="1"/>
      <c r="I6458" s="1"/>
      <c r="J6458" s="1"/>
    </row>
    <row r="6459" spans="3:10" x14ac:dyDescent="0.25">
      <c r="C6459" s="1"/>
      <c r="D6459" s="1"/>
      <c r="E6459" s="1"/>
      <c r="G6459" s="1"/>
      <c r="H6459" s="1"/>
      <c r="I6459" s="1"/>
      <c r="J6459" s="1"/>
    </row>
    <row r="6460" spans="3:10" x14ac:dyDescent="0.25">
      <c r="C6460" s="1"/>
      <c r="D6460" s="1"/>
      <c r="E6460" s="1"/>
      <c r="G6460" s="1"/>
      <c r="H6460" s="1"/>
      <c r="I6460" s="1"/>
      <c r="J6460" s="1"/>
    </row>
    <row r="6461" spans="3:10" x14ac:dyDescent="0.25">
      <c r="C6461" s="1"/>
      <c r="D6461" s="1"/>
      <c r="E6461" s="1"/>
      <c r="G6461" s="1"/>
      <c r="H6461" s="1"/>
      <c r="I6461" s="1"/>
      <c r="J6461" s="1"/>
    </row>
    <row r="6462" spans="3:10" x14ac:dyDescent="0.25">
      <c r="C6462" s="1"/>
      <c r="D6462" s="1"/>
      <c r="E6462" s="1"/>
      <c r="G6462" s="1"/>
      <c r="H6462" s="1"/>
      <c r="I6462" s="1"/>
      <c r="J6462" s="1"/>
    </row>
    <row r="6463" spans="3:10" x14ac:dyDescent="0.25">
      <c r="C6463" s="1"/>
      <c r="D6463" s="1"/>
      <c r="E6463" s="1"/>
      <c r="G6463" s="1"/>
      <c r="H6463" s="1"/>
      <c r="I6463" s="1"/>
      <c r="J6463" s="1"/>
    </row>
    <row r="6464" spans="3:10" x14ac:dyDescent="0.25">
      <c r="C6464" s="1"/>
      <c r="D6464" s="1"/>
      <c r="E6464" s="1"/>
      <c r="G6464" s="1"/>
      <c r="H6464" s="1"/>
      <c r="I6464" s="1"/>
      <c r="J6464" s="1"/>
    </row>
    <row r="6465" spans="3:10" x14ac:dyDescent="0.25">
      <c r="C6465" s="1"/>
      <c r="D6465" s="1"/>
      <c r="E6465" s="1"/>
      <c r="G6465" s="1"/>
      <c r="H6465" s="1"/>
      <c r="I6465" s="1"/>
      <c r="J6465" s="1"/>
    </row>
    <row r="6466" spans="3:10" x14ac:dyDescent="0.25">
      <c r="C6466" s="1"/>
      <c r="D6466" s="1"/>
      <c r="E6466" s="1"/>
      <c r="G6466" s="1"/>
      <c r="H6466" s="1"/>
      <c r="I6466" s="1"/>
      <c r="J6466" s="1"/>
    </row>
    <row r="6467" spans="3:10" x14ac:dyDescent="0.25">
      <c r="C6467" s="1"/>
      <c r="D6467" s="1"/>
      <c r="E6467" s="1"/>
      <c r="G6467" s="1"/>
      <c r="H6467" s="1"/>
      <c r="I6467" s="1"/>
      <c r="J6467" s="1"/>
    </row>
    <row r="6468" spans="3:10" x14ac:dyDescent="0.25">
      <c r="C6468" s="1"/>
      <c r="D6468" s="1"/>
      <c r="E6468" s="1"/>
      <c r="G6468" s="1"/>
      <c r="H6468" s="1"/>
      <c r="I6468" s="1"/>
      <c r="J6468" s="1"/>
    </row>
    <row r="6469" spans="3:10" x14ac:dyDescent="0.25">
      <c r="C6469" s="1"/>
      <c r="D6469" s="1"/>
      <c r="E6469" s="1"/>
      <c r="G6469" s="1"/>
      <c r="H6469" s="1"/>
      <c r="I6469" s="1"/>
      <c r="J6469" s="1"/>
    </row>
    <row r="6470" spans="3:10" x14ac:dyDescent="0.25">
      <c r="C6470" s="1"/>
      <c r="D6470" s="1"/>
      <c r="E6470" s="1"/>
      <c r="G6470" s="1"/>
      <c r="H6470" s="1"/>
      <c r="I6470" s="1"/>
      <c r="J6470" s="1"/>
    </row>
    <row r="6471" spans="3:10" x14ac:dyDescent="0.25">
      <c r="C6471" s="1"/>
      <c r="D6471" s="1"/>
      <c r="E6471" s="1"/>
      <c r="G6471" s="1"/>
      <c r="H6471" s="1"/>
      <c r="I6471" s="1"/>
      <c r="J6471" s="1"/>
    </row>
    <row r="6472" spans="3:10" x14ac:dyDescent="0.25">
      <c r="C6472" s="1"/>
      <c r="D6472" s="1"/>
      <c r="E6472" s="1"/>
      <c r="G6472" s="1"/>
      <c r="H6472" s="1"/>
      <c r="I6472" s="1"/>
      <c r="J6472" s="1"/>
    </row>
    <row r="6473" spans="3:10" x14ac:dyDescent="0.25">
      <c r="C6473" s="1"/>
      <c r="D6473" s="1"/>
      <c r="E6473" s="1"/>
      <c r="G6473" s="1"/>
      <c r="H6473" s="1"/>
      <c r="I6473" s="1"/>
      <c r="J6473" s="1"/>
    </row>
    <row r="6474" spans="3:10" x14ac:dyDescent="0.25">
      <c r="C6474" s="1"/>
      <c r="D6474" s="1"/>
      <c r="E6474" s="1"/>
      <c r="G6474" s="1"/>
      <c r="H6474" s="1"/>
      <c r="I6474" s="1"/>
      <c r="J6474" s="1"/>
    </row>
    <row r="6475" spans="3:10" x14ac:dyDescent="0.25">
      <c r="C6475" s="1"/>
      <c r="D6475" s="1"/>
      <c r="E6475" s="1"/>
      <c r="G6475" s="1"/>
      <c r="H6475" s="1"/>
      <c r="I6475" s="1"/>
      <c r="J6475" s="1"/>
    </row>
    <row r="6476" spans="3:10" x14ac:dyDescent="0.25">
      <c r="C6476" s="1"/>
      <c r="D6476" s="1"/>
      <c r="E6476" s="1"/>
      <c r="G6476" s="1"/>
      <c r="H6476" s="1"/>
      <c r="I6476" s="1"/>
      <c r="J6476" s="1"/>
    </row>
    <row r="6477" spans="3:10" x14ac:dyDescent="0.25">
      <c r="C6477" s="1"/>
      <c r="D6477" s="1"/>
      <c r="E6477" s="1"/>
      <c r="G6477" s="1"/>
      <c r="H6477" s="1"/>
      <c r="I6477" s="1"/>
      <c r="J6477" s="1"/>
    </row>
    <row r="6478" spans="3:10" x14ac:dyDescent="0.25">
      <c r="C6478" s="1"/>
      <c r="D6478" s="1"/>
      <c r="E6478" s="1"/>
      <c r="G6478" s="1"/>
      <c r="H6478" s="1"/>
      <c r="I6478" s="1"/>
      <c r="J6478" s="1"/>
    </row>
    <row r="6479" spans="3:10" x14ac:dyDescent="0.25">
      <c r="C6479" s="1"/>
      <c r="D6479" s="1"/>
      <c r="E6479" s="1"/>
      <c r="G6479" s="1"/>
      <c r="H6479" s="1"/>
      <c r="I6479" s="1"/>
      <c r="J6479" s="1"/>
    </row>
    <row r="6480" spans="3:10" x14ac:dyDescent="0.25">
      <c r="C6480" s="1"/>
      <c r="D6480" s="1"/>
      <c r="E6480" s="1"/>
      <c r="G6480" s="1"/>
      <c r="H6480" s="1"/>
      <c r="I6480" s="1"/>
      <c r="J6480" s="1"/>
    </row>
    <row r="6481" spans="3:10" x14ac:dyDescent="0.25">
      <c r="C6481" s="1"/>
      <c r="D6481" s="1"/>
      <c r="E6481" s="1"/>
      <c r="G6481" s="1"/>
      <c r="H6481" s="1"/>
      <c r="I6481" s="1"/>
      <c r="J6481" s="1"/>
    </row>
    <row r="6482" spans="3:10" x14ac:dyDescent="0.25">
      <c r="C6482" s="1"/>
      <c r="D6482" s="1"/>
      <c r="E6482" s="1"/>
      <c r="G6482" s="1"/>
      <c r="H6482" s="1"/>
      <c r="I6482" s="1"/>
      <c r="J6482" s="1"/>
    </row>
    <row r="6483" spans="3:10" x14ac:dyDescent="0.25">
      <c r="C6483" s="1"/>
      <c r="D6483" s="1"/>
      <c r="E6483" s="1"/>
      <c r="G6483" s="1"/>
      <c r="H6483" s="1"/>
      <c r="I6483" s="1"/>
      <c r="J6483" s="1"/>
    </row>
    <row r="6484" spans="3:10" x14ac:dyDescent="0.25">
      <c r="C6484" s="1"/>
      <c r="D6484" s="1"/>
      <c r="E6484" s="1"/>
      <c r="G6484" s="1"/>
      <c r="H6484" s="1"/>
      <c r="I6484" s="1"/>
      <c r="J6484" s="1"/>
    </row>
    <row r="6485" spans="3:10" x14ac:dyDescent="0.25">
      <c r="C6485" s="1"/>
      <c r="D6485" s="1"/>
      <c r="E6485" s="1"/>
      <c r="G6485" s="1"/>
      <c r="H6485" s="1"/>
      <c r="I6485" s="1"/>
      <c r="J6485" s="1"/>
    </row>
    <row r="6486" spans="3:10" x14ac:dyDescent="0.25">
      <c r="C6486" s="1"/>
      <c r="D6486" s="1"/>
      <c r="E6486" s="1"/>
      <c r="G6486" s="1"/>
      <c r="H6486" s="1"/>
      <c r="I6486" s="1"/>
      <c r="J6486" s="1"/>
    </row>
    <row r="6487" spans="3:10" x14ac:dyDescent="0.25">
      <c r="C6487" s="1"/>
      <c r="D6487" s="1"/>
      <c r="E6487" s="1"/>
      <c r="G6487" s="1"/>
      <c r="H6487" s="1"/>
      <c r="I6487" s="1"/>
      <c r="J6487" s="1"/>
    </row>
    <row r="6488" spans="3:10" x14ac:dyDescent="0.25">
      <c r="C6488" s="1"/>
      <c r="D6488" s="1"/>
      <c r="E6488" s="1"/>
      <c r="G6488" s="1"/>
      <c r="H6488" s="1"/>
      <c r="I6488" s="1"/>
      <c r="J6488" s="1"/>
    </row>
    <row r="6489" spans="3:10" x14ac:dyDescent="0.25">
      <c r="C6489" s="1"/>
      <c r="D6489" s="1"/>
      <c r="E6489" s="1"/>
      <c r="G6489" s="1"/>
      <c r="H6489" s="1"/>
      <c r="I6489" s="1"/>
      <c r="J6489" s="1"/>
    </row>
    <row r="6490" spans="3:10" x14ac:dyDescent="0.25">
      <c r="C6490" s="1"/>
      <c r="D6490" s="1"/>
      <c r="E6490" s="1"/>
      <c r="G6490" s="1"/>
      <c r="H6490" s="1"/>
      <c r="I6490" s="1"/>
      <c r="J6490" s="1"/>
    </row>
    <row r="6491" spans="3:10" x14ac:dyDescent="0.25">
      <c r="C6491" s="1"/>
      <c r="D6491" s="1"/>
      <c r="E6491" s="1"/>
      <c r="G6491" s="1"/>
      <c r="H6491" s="1"/>
      <c r="I6491" s="1"/>
      <c r="J6491" s="1"/>
    </row>
    <row r="6492" spans="3:10" x14ac:dyDescent="0.25">
      <c r="C6492" s="1"/>
      <c r="D6492" s="1"/>
      <c r="E6492" s="1"/>
      <c r="G6492" s="1"/>
      <c r="H6492" s="1"/>
      <c r="I6492" s="1"/>
      <c r="J6492" s="1"/>
    </row>
    <row r="6493" spans="3:10" x14ac:dyDescent="0.25">
      <c r="C6493" s="1"/>
      <c r="D6493" s="1"/>
      <c r="E6493" s="1"/>
      <c r="G6493" s="1"/>
      <c r="H6493" s="1"/>
      <c r="I6493" s="1"/>
      <c r="J6493" s="1"/>
    </row>
    <row r="6494" spans="3:10" x14ac:dyDescent="0.25">
      <c r="C6494" s="1"/>
      <c r="D6494" s="1"/>
      <c r="E6494" s="1"/>
      <c r="G6494" s="1"/>
      <c r="H6494" s="1"/>
      <c r="I6494" s="1"/>
      <c r="J6494" s="1"/>
    </row>
    <row r="6495" spans="3:10" x14ac:dyDescent="0.25">
      <c r="C6495" s="1"/>
      <c r="D6495" s="1"/>
      <c r="E6495" s="1"/>
      <c r="G6495" s="1"/>
      <c r="H6495" s="1"/>
      <c r="I6495" s="1"/>
      <c r="J6495" s="1"/>
    </row>
    <row r="6496" spans="3:10" x14ac:dyDescent="0.25">
      <c r="C6496" s="1"/>
      <c r="D6496" s="1"/>
      <c r="E6496" s="1"/>
      <c r="G6496" s="1"/>
      <c r="H6496" s="1"/>
      <c r="I6496" s="1"/>
      <c r="J6496" s="1"/>
    </row>
    <row r="6497" spans="3:10" x14ac:dyDescent="0.25">
      <c r="C6497" s="1"/>
      <c r="D6497" s="1"/>
      <c r="E6497" s="1"/>
      <c r="G6497" s="1"/>
      <c r="H6497" s="1"/>
      <c r="I6497" s="1"/>
      <c r="J6497" s="1"/>
    </row>
    <row r="6498" spans="3:10" x14ac:dyDescent="0.25">
      <c r="C6498" s="1"/>
      <c r="D6498" s="1"/>
      <c r="E6498" s="1"/>
      <c r="G6498" s="1"/>
      <c r="H6498" s="1"/>
      <c r="I6498" s="1"/>
      <c r="J6498" s="1"/>
    </row>
    <row r="6499" spans="3:10" x14ac:dyDescent="0.25">
      <c r="C6499" s="1"/>
      <c r="D6499" s="1"/>
      <c r="E6499" s="1"/>
      <c r="G6499" s="1"/>
      <c r="H6499" s="1"/>
      <c r="I6499" s="1"/>
      <c r="J6499" s="1"/>
    </row>
    <row r="6500" spans="3:10" x14ac:dyDescent="0.25">
      <c r="C6500" s="1"/>
      <c r="D6500" s="1"/>
      <c r="E6500" s="1"/>
      <c r="G6500" s="1"/>
      <c r="H6500" s="1"/>
      <c r="I6500" s="1"/>
      <c r="J6500" s="1"/>
    </row>
    <row r="6501" spans="3:10" x14ac:dyDescent="0.25">
      <c r="C6501" s="1"/>
      <c r="D6501" s="1"/>
      <c r="E6501" s="1"/>
      <c r="G6501" s="1"/>
      <c r="H6501" s="1"/>
      <c r="I6501" s="1"/>
      <c r="J6501" s="1"/>
    </row>
    <row r="6502" spans="3:10" x14ac:dyDescent="0.25">
      <c r="C6502" s="1"/>
      <c r="D6502" s="1"/>
      <c r="E6502" s="1"/>
      <c r="G6502" s="1"/>
      <c r="H6502" s="1"/>
      <c r="I6502" s="1"/>
      <c r="J6502" s="1"/>
    </row>
    <row r="6503" spans="3:10" x14ac:dyDescent="0.25">
      <c r="C6503" s="1"/>
      <c r="D6503" s="1"/>
      <c r="E6503" s="1"/>
      <c r="G6503" s="1"/>
      <c r="H6503" s="1"/>
      <c r="I6503" s="1"/>
      <c r="J6503" s="1"/>
    </row>
    <row r="6504" spans="3:10" x14ac:dyDescent="0.25">
      <c r="C6504" s="1"/>
      <c r="D6504" s="1"/>
      <c r="E6504" s="1"/>
      <c r="G6504" s="1"/>
      <c r="H6504" s="1"/>
      <c r="I6504" s="1"/>
      <c r="J6504" s="1"/>
    </row>
    <row r="6505" spans="3:10" x14ac:dyDescent="0.25">
      <c r="C6505" s="1"/>
      <c r="D6505" s="1"/>
      <c r="E6505" s="1"/>
      <c r="G6505" s="1"/>
      <c r="H6505" s="1"/>
      <c r="I6505" s="1"/>
      <c r="J6505" s="1"/>
    </row>
    <row r="6506" spans="3:10" x14ac:dyDescent="0.25">
      <c r="C6506" s="1"/>
      <c r="D6506" s="1"/>
      <c r="E6506" s="1"/>
      <c r="G6506" s="1"/>
      <c r="H6506" s="1"/>
      <c r="I6506" s="1"/>
      <c r="J6506" s="1"/>
    </row>
    <row r="6507" spans="3:10" x14ac:dyDescent="0.25">
      <c r="C6507" s="1"/>
      <c r="D6507" s="1"/>
      <c r="E6507" s="1"/>
      <c r="G6507" s="1"/>
      <c r="H6507" s="1"/>
      <c r="I6507" s="1"/>
      <c r="J6507" s="1"/>
    </row>
    <row r="6508" spans="3:10" x14ac:dyDescent="0.25">
      <c r="C6508" s="1"/>
      <c r="D6508" s="1"/>
      <c r="E6508" s="1"/>
      <c r="G6508" s="1"/>
      <c r="H6508" s="1"/>
      <c r="I6508" s="1"/>
      <c r="J6508" s="1"/>
    </row>
    <row r="6509" spans="3:10" x14ac:dyDescent="0.25">
      <c r="C6509" s="1"/>
      <c r="D6509" s="1"/>
      <c r="E6509" s="1"/>
      <c r="G6509" s="1"/>
      <c r="H6509" s="1"/>
      <c r="I6509" s="1"/>
      <c r="J6509" s="1"/>
    </row>
    <row r="6510" spans="3:10" x14ac:dyDescent="0.25">
      <c r="C6510" s="1"/>
      <c r="D6510" s="1"/>
      <c r="E6510" s="1"/>
      <c r="G6510" s="1"/>
      <c r="H6510" s="1"/>
      <c r="I6510" s="1"/>
      <c r="J6510" s="1"/>
    </row>
    <row r="6511" spans="3:10" x14ac:dyDescent="0.25">
      <c r="C6511" s="1"/>
      <c r="D6511" s="1"/>
      <c r="E6511" s="1"/>
      <c r="G6511" s="1"/>
      <c r="H6511" s="1"/>
      <c r="I6511" s="1"/>
      <c r="J6511" s="1"/>
    </row>
    <row r="6512" spans="3:10" x14ac:dyDescent="0.25">
      <c r="C6512" s="1"/>
      <c r="D6512" s="1"/>
      <c r="E6512" s="1"/>
      <c r="G6512" s="1"/>
      <c r="H6512" s="1"/>
      <c r="I6512" s="1"/>
      <c r="J6512" s="1"/>
    </row>
    <row r="6513" spans="3:10" x14ac:dyDescent="0.25">
      <c r="C6513" s="1"/>
      <c r="D6513" s="1"/>
      <c r="E6513" s="1"/>
      <c r="G6513" s="1"/>
      <c r="H6513" s="1"/>
      <c r="I6513" s="1"/>
      <c r="J6513" s="1"/>
    </row>
    <row r="6514" spans="3:10" x14ac:dyDescent="0.25">
      <c r="C6514" s="1"/>
      <c r="D6514" s="1"/>
      <c r="E6514" s="1"/>
      <c r="G6514" s="1"/>
      <c r="H6514" s="1"/>
      <c r="I6514" s="1"/>
      <c r="J6514" s="1"/>
    </row>
    <row r="6515" spans="3:10" x14ac:dyDescent="0.25">
      <c r="C6515" s="1"/>
      <c r="D6515" s="1"/>
      <c r="E6515" s="1"/>
      <c r="G6515" s="1"/>
      <c r="H6515" s="1"/>
      <c r="I6515" s="1"/>
      <c r="J6515" s="1"/>
    </row>
    <row r="6516" spans="3:10" x14ac:dyDescent="0.25">
      <c r="C6516" s="1"/>
      <c r="D6516" s="1"/>
      <c r="E6516" s="1"/>
      <c r="G6516" s="1"/>
      <c r="H6516" s="1"/>
      <c r="I6516" s="1"/>
      <c r="J6516" s="1"/>
    </row>
    <row r="6517" spans="3:10" x14ac:dyDescent="0.25">
      <c r="C6517" s="1"/>
      <c r="D6517" s="1"/>
      <c r="E6517" s="1"/>
      <c r="G6517" s="1"/>
      <c r="H6517" s="1"/>
      <c r="I6517" s="1"/>
      <c r="J6517" s="1"/>
    </row>
    <row r="6518" spans="3:10" x14ac:dyDescent="0.25">
      <c r="C6518" s="1"/>
      <c r="D6518" s="1"/>
      <c r="E6518" s="1"/>
      <c r="G6518" s="1"/>
      <c r="H6518" s="1"/>
      <c r="I6518" s="1"/>
      <c r="J6518" s="1"/>
    </row>
    <row r="6519" spans="3:10" x14ac:dyDescent="0.25">
      <c r="C6519" s="1"/>
      <c r="D6519" s="1"/>
      <c r="E6519" s="1"/>
      <c r="G6519" s="1"/>
      <c r="H6519" s="1"/>
      <c r="I6519" s="1"/>
      <c r="J6519" s="1"/>
    </row>
    <row r="6520" spans="3:10" x14ac:dyDescent="0.25">
      <c r="C6520" s="1"/>
      <c r="D6520" s="1"/>
      <c r="E6520" s="1"/>
      <c r="G6520" s="1"/>
      <c r="H6520" s="1"/>
      <c r="I6520" s="1"/>
      <c r="J6520" s="1"/>
    </row>
    <row r="6521" spans="3:10" x14ac:dyDescent="0.25">
      <c r="C6521" s="1"/>
      <c r="D6521" s="1"/>
      <c r="E6521" s="1"/>
      <c r="G6521" s="1"/>
      <c r="H6521" s="1"/>
      <c r="I6521" s="1"/>
      <c r="J6521" s="1"/>
    </row>
    <row r="6522" spans="3:10" x14ac:dyDescent="0.25">
      <c r="C6522" s="1"/>
      <c r="D6522" s="1"/>
      <c r="E6522" s="1"/>
      <c r="G6522" s="1"/>
      <c r="H6522" s="1"/>
      <c r="I6522" s="1"/>
      <c r="J6522" s="1"/>
    </row>
    <row r="6523" spans="3:10" x14ac:dyDescent="0.25">
      <c r="C6523" s="1"/>
      <c r="D6523" s="1"/>
      <c r="E6523" s="1"/>
      <c r="G6523" s="1"/>
      <c r="H6523" s="1"/>
      <c r="I6523" s="1"/>
      <c r="J6523" s="1"/>
    </row>
    <row r="6524" spans="3:10" x14ac:dyDescent="0.25">
      <c r="C6524" s="1"/>
      <c r="D6524" s="1"/>
      <c r="E6524" s="1"/>
      <c r="G6524" s="1"/>
      <c r="H6524" s="1"/>
      <c r="I6524" s="1"/>
      <c r="J6524" s="1"/>
    </row>
    <row r="6525" spans="3:10" x14ac:dyDescent="0.25">
      <c r="C6525" s="1"/>
      <c r="D6525" s="1"/>
      <c r="E6525" s="1"/>
      <c r="G6525" s="1"/>
      <c r="H6525" s="1"/>
      <c r="I6525" s="1"/>
      <c r="J6525" s="1"/>
    </row>
    <row r="6526" spans="3:10" x14ac:dyDescent="0.25">
      <c r="C6526" s="1"/>
      <c r="D6526" s="1"/>
      <c r="E6526" s="1"/>
      <c r="G6526" s="1"/>
      <c r="H6526" s="1"/>
      <c r="I6526" s="1"/>
      <c r="J6526" s="1"/>
    </row>
    <row r="6527" spans="3:10" x14ac:dyDescent="0.25">
      <c r="C6527" s="1"/>
      <c r="D6527" s="1"/>
      <c r="E6527" s="1"/>
      <c r="G6527" s="1"/>
      <c r="H6527" s="1"/>
      <c r="I6527" s="1"/>
      <c r="J6527" s="1"/>
    </row>
    <row r="6528" spans="3:10" x14ac:dyDescent="0.25">
      <c r="C6528" s="1"/>
      <c r="D6528" s="1"/>
      <c r="E6528" s="1"/>
      <c r="G6528" s="1"/>
      <c r="H6528" s="1"/>
      <c r="I6528" s="1"/>
      <c r="J6528" s="1"/>
    </row>
    <row r="6529" spans="3:10" x14ac:dyDescent="0.25">
      <c r="C6529" s="1"/>
      <c r="D6529" s="1"/>
      <c r="E6529" s="1"/>
      <c r="G6529" s="1"/>
      <c r="H6529" s="1"/>
      <c r="I6529" s="1"/>
      <c r="J6529" s="1"/>
    </row>
    <row r="6530" spans="3:10" x14ac:dyDescent="0.25">
      <c r="C6530" s="1"/>
      <c r="D6530" s="1"/>
      <c r="E6530" s="1"/>
      <c r="G6530" s="1"/>
      <c r="H6530" s="1"/>
      <c r="I6530" s="1"/>
      <c r="J6530" s="1"/>
    </row>
    <row r="6531" spans="3:10" x14ac:dyDescent="0.25">
      <c r="C6531" s="1"/>
      <c r="D6531" s="1"/>
      <c r="E6531" s="1"/>
      <c r="G6531" s="1"/>
      <c r="H6531" s="1"/>
      <c r="I6531" s="1"/>
      <c r="J6531" s="1"/>
    </row>
    <row r="6532" spans="3:10" x14ac:dyDescent="0.25">
      <c r="C6532" s="1"/>
      <c r="D6532" s="1"/>
      <c r="E6532" s="1"/>
      <c r="G6532" s="1"/>
      <c r="H6532" s="1"/>
      <c r="I6532" s="1"/>
      <c r="J6532" s="1"/>
    </row>
    <row r="6533" spans="3:10" x14ac:dyDescent="0.25">
      <c r="C6533" s="1"/>
      <c r="D6533" s="1"/>
      <c r="E6533" s="1"/>
      <c r="G6533" s="1"/>
      <c r="H6533" s="1"/>
      <c r="I6533" s="1"/>
      <c r="J6533" s="1"/>
    </row>
    <row r="6534" spans="3:10" x14ac:dyDescent="0.25">
      <c r="C6534" s="1"/>
      <c r="D6534" s="1"/>
      <c r="E6534" s="1"/>
      <c r="G6534" s="1"/>
      <c r="H6534" s="1"/>
      <c r="I6534" s="1"/>
      <c r="J6534" s="1"/>
    </row>
    <row r="6535" spans="3:10" x14ac:dyDescent="0.25">
      <c r="C6535" s="1"/>
      <c r="D6535" s="1"/>
      <c r="E6535" s="1"/>
      <c r="G6535" s="1"/>
      <c r="H6535" s="1"/>
      <c r="I6535" s="1"/>
      <c r="J6535" s="1"/>
    </row>
    <row r="6536" spans="3:10" x14ac:dyDescent="0.25">
      <c r="C6536" s="1"/>
      <c r="D6536" s="1"/>
      <c r="E6536" s="1"/>
      <c r="G6536" s="1"/>
      <c r="H6536" s="1"/>
      <c r="I6536" s="1"/>
      <c r="J6536" s="1"/>
    </row>
    <row r="6537" spans="3:10" x14ac:dyDescent="0.25">
      <c r="C6537" s="1"/>
      <c r="D6537" s="1"/>
      <c r="E6537" s="1"/>
      <c r="G6537" s="1"/>
      <c r="H6537" s="1"/>
      <c r="I6537" s="1"/>
      <c r="J6537" s="1"/>
    </row>
    <row r="6538" spans="3:10" x14ac:dyDescent="0.25">
      <c r="C6538" s="1"/>
      <c r="D6538" s="1"/>
      <c r="E6538" s="1"/>
      <c r="G6538" s="1"/>
      <c r="H6538" s="1"/>
      <c r="I6538" s="1"/>
      <c r="J6538" s="1"/>
    </row>
    <row r="6539" spans="3:10" x14ac:dyDescent="0.25">
      <c r="C6539" s="1"/>
      <c r="D6539" s="1"/>
      <c r="E6539" s="1"/>
      <c r="G6539" s="1"/>
      <c r="H6539" s="1"/>
      <c r="I6539" s="1"/>
      <c r="J6539" s="1"/>
    </row>
    <row r="6540" spans="3:10" x14ac:dyDescent="0.25">
      <c r="C6540" s="1"/>
      <c r="D6540" s="1"/>
      <c r="E6540" s="1"/>
      <c r="G6540" s="1"/>
      <c r="H6540" s="1"/>
      <c r="I6540" s="1"/>
      <c r="J6540" s="1"/>
    </row>
    <row r="6541" spans="3:10" x14ac:dyDescent="0.25">
      <c r="C6541" s="1"/>
      <c r="D6541" s="1"/>
      <c r="E6541" s="1"/>
      <c r="G6541" s="1"/>
      <c r="H6541" s="1"/>
      <c r="I6541" s="1"/>
      <c r="J6541" s="1"/>
    </row>
    <row r="6542" spans="3:10" x14ac:dyDescent="0.25">
      <c r="C6542" s="1"/>
      <c r="D6542" s="1"/>
      <c r="E6542" s="1"/>
      <c r="G6542" s="1"/>
      <c r="H6542" s="1"/>
      <c r="I6542" s="1"/>
      <c r="J6542" s="1"/>
    </row>
    <row r="6543" spans="3:10" x14ac:dyDescent="0.25">
      <c r="C6543" s="1"/>
      <c r="D6543" s="1"/>
      <c r="E6543" s="1"/>
      <c r="G6543" s="1"/>
      <c r="H6543" s="1"/>
      <c r="I6543" s="1"/>
      <c r="J6543" s="1"/>
    </row>
    <row r="6544" spans="3:10" x14ac:dyDescent="0.25">
      <c r="C6544" s="1"/>
      <c r="D6544" s="1"/>
      <c r="E6544" s="1"/>
      <c r="G6544" s="1"/>
      <c r="H6544" s="1"/>
      <c r="I6544" s="1"/>
      <c r="J6544" s="1"/>
    </row>
    <row r="6545" spans="3:10" x14ac:dyDescent="0.25">
      <c r="C6545" s="1"/>
      <c r="D6545" s="1"/>
      <c r="E6545" s="1"/>
      <c r="G6545" s="1"/>
      <c r="H6545" s="1"/>
      <c r="I6545" s="1"/>
      <c r="J6545" s="1"/>
    </row>
    <row r="6546" spans="3:10" x14ac:dyDescent="0.25">
      <c r="C6546" s="1"/>
      <c r="D6546" s="1"/>
      <c r="E6546" s="1"/>
      <c r="G6546" s="1"/>
      <c r="H6546" s="1"/>
      <c r="I6546" s="1"/>
      <c r="J6546" s="1"/>
    </row>
    <row r="6547" spans="3:10" x14ac:dyDescent="0.25">
      <c r="C6547" s="1"/>
      <c r="D6547" s="1"/>
      <c r="E6547" s="1"/>
      <c r="G6547" s="1"/>
      <c r="H6547" s="1"/>
      <c r="I6547" s="1"/>
      <c r="J6547" s="1"/>
    </row>
    <row r="6548" spans="3:10" x14ac:dyDescent="0.25">
      <c r="C6548" s="1"/>
      <c r="D6548" s="1"/>
      <c r="E6548" s="1"/>
      <c r="G6548" s="1"/>
      <c r="H6548" s="1"/>
      <c r="I6548" s="1"/>
      <c r="J6548" s="1"/>
    </row>
    <row r="6549" spans="3:10" x14ac:dyDescent="0.25">
      <c r="C6549" s="1"/>
      <c r="D6549" s="1"/>
      <c r="E6549" s="1"/>
      <c r="G6549" s="1"/>
      <c r="H6549" s="1"/>
      <c r="I6549" s="1"/>
      <c r="J6549" s="1"/>
    </row>
    <row r="6550" spans="3:10" x14ac:dyDescent="0.25">
      <c r="C6550" s="1"/>
      <c r="D6550" s="1"/>
      <c r="E6550" s="1"/>
      <c r="G6550" s="1"/>
      <c r="H6550" s="1"/>
      <c r="I6550" s="1"/>
      <c r="J6550" s="1"/>
    </row>
    <row r="6551" spans="3:10" x14ac:dyDescent="0.25">
      <c r="C6551" s="1"/>
      <c r="D6551" s="1"/>
      <c r="E6551" s="1"/>
      <c r="G6551" s="1"/>
      <c r="H6551" s="1"/>
      <c r="I6551" s="1"/>
      <c r="J6551" s="1"/>
    </row>
    <row r="6552" spans="3:10" x14ac:dyDescent="0.25">
      <c r="C6552" s="1"/>
      <c r="D6552" s="1"/>
      <c r="E6552" s="1"/>
      <c r="G6552" s="1"/>
      <c r="H6552" s="1"/>
      <c r="I6552" s="1"/>
      <c r="J6552" s="1"/>
    </row>
    <row r="6553" spans="3:10" x14ac:dyDescent="0.25">
      <c r="C6553" s="1"/>
      <c r="D6553" s="1"/>
      <c r="E6553" s="1"/>
      <c r="G6553" s="1"/>
      <c r="H6553" s="1"/>
      <c r="I6553" s="1"/>
      <c r="J6553" s="1"/>
    </row>
    <row r="6554" spans="3:10" x14ac:dyDescent="0.25">
      <c r="C6554" s="1"/>
      <c r="D6554" s="1"/>
      <c r="E6554" s="1"/>
      <c r="G6554" s="1"/>
      <c r="H6554" s="1"/>
      <c r="I6554" s="1"/>
      <c r="J6554" s="1"/>
    </row>
    <row r="6555" spans="3:10" x14ac:dyDescent="0.25">
      <c r="C6555" s="1"/>
      <c r="D6555" s="1"/>
      <c r="E6555" s="1"/>
      <c r="G6555" s="1"/>
      <c r="H6555" s="1"/>
      <c r="I6555" s="1"/>
      <c r="J6555" s="1"/>
    </row>
    <row r="6556" spans="3:10" x14ac:dyDescent="0.25">
      <c r="C6556" s="1"/>
      <c r="D6556" s="1"/>
      <c r="E6556" s="1"/>
      <c r="G6556" s="1"/>
      <c r="H6556" s="1"/>
      <c r="I6556" s="1"/>
      <c r="J6556" s="1"/>
    </row>
    <row r="6557" spans="3:10" x14ac:dyDescent="0.25">
      <c r="C6557" s="1"/>
      <c r="D6557" s="1"/>
      <c r="E6557" s="1"/>
      <c r="G6557" s="1"/>
      <c r="H6557" s="1"/>
      <c r="I6557" s="1"/>
      <c r="J6557" s="1"/>
    </row>
    <row r="6558" spans="3:10" x14ac:dyDescent="0.25">
      <c r="C6558" s="1"/>
      <c r="D6558" s="1"/>
      <c r="E6558" s="1"/>
      <c r="G6558" s="1"/>
      <c r="H6558" s="1"/>
      <c r="I6558" s="1"/>
      <c r="J6558" s="1"/>
    </row>
    <row r="6559" spans="3:10" x14ac:dyDescent="0.25">
      <c r="C6559" s="1"/>
      <c r="D6559" s="1"/>
      <c r="E6559" s="1"/>
      <c r="G6559" s="1"/>
      <c r="H6559" s="1"/>
      <c r="I6559" s="1"/>
      <c r="J6559" s="1"/>
    </row>
    <row r="6560" spans="3:10" x14ac:dyDescent="0.25">
      <c r="C6560" s="1"/>
      <c r="D6560" s="1"/>
      <c r="E6560" s="1"/>
      <c r="G6560" s="1"/>
      <c r="H6560" s="1"/>
      <c r="I6560" s="1"/>
      <c r="J6560" s="1"/>
    </row>
    <row r="6561" spans="3:10" x14ac:dyDescent="0.25">
      <c r="C6561" s="1"/>
      <c r="D6561" s="1"/>
      <c r="E6561" s="1"/>
      <c r="G6561" s="1"/>
      <c r="H6561" s="1"/>
      <c r="I6561" s="1"/>
      <c r="J6561" s="1"/>
    </row>
    <row r="6562" spans="3:10" x14ac:dyDescent="0.25">
      <c r="C6562" s="1"/>
      <c r="D6562" s="1"/>
      <c r="E6562" s="1"/>
      <c r="G6562" s="1"/>
      <c r="H6562" s="1"/>
      <c r="I6562" s="1"/>
      <c r="J6562" s="1"/>
    </row>
    <row r="6563" spans="3:10" x14ac:dyDescent="0.25">
      <c r="C6563" s="1"/>
      <c r="D6563" s="1"/>
      <c r="E6563" s="1"/>
      <c r="G6563" s="1"/>
      <c r="H6563" s="1"/>
      <c r="I6563" s="1"/>
      <c r="J6563" s="1"/>
    </row>
    <row r="6564" spans="3:10" x14ac:dyDescent="0.25">
      <c r="C6564" s="1"/>
      <c r="D6564" s="1"/>
      <c r="E6564" s="1"/>
      <c r="G6564" s="1"/>
      <c r="H6564" s="1"/>
      <c r="I6564" s="1"/>
      <c r="J6564" s="1"/>
    </row>
    <row r="6565" spans="3:10" x14ac:dyDescent="0.25">
      <c r="C6565" s="1"/>
      <c r="D6565" s="1"/>
      <c r="E6565" s="1"/>
      <c r="G6565" s="1"/>
      <c r="H6565" s="1"/>
      <c r="I6565" s="1"/>
      <c r="J6565" s="1"/>
    </row>
    <row r="6566" spans="3:10" x14ac:dyDescent="0.25">
      <c r="C6566" s="1"/>
      <c r="D6566" s="1"/>
      <c r="E6566" s="1"/>
      <c r="G6566" s="1"/>
      <c r="H6566" s="1"/>
      <c r="I6566" s="1"/>
      <c r="J6566" s="1"/>
    </row>
    <row r="6567" spans="3:10" x14ac:dyDescent="0.25">
      <c r="C6567" s="1"/>
      <c r="D6567" s="1"/>
      <c r="E6567" s="1"/>
      <c r="G6567" s="1"/>
      <c r="H6567" s="1"/>
      <c r="I6567" s="1"/>
      <c r="J6567" s="1"/>
    </row>
    <row r="6568" spans="3:10" x14ac:dyDescent="0.25">
      <c r="C6568" s="1"/>
      <c r="D6568" s="1"/>
      <c r="E6568" s="1"/>
      <c r="G6568" s="1"/>
      <c r="H6568" s="1"/>
      <c r="I6568" s="1"/>
      <c r="J6568" s="1"/>
    </row>
    <row r="6569" spans="3:10" x14ac:dyDescent="0.25">
      <c r="C6569" s="1"/>
      <c r="D6569" s="1"/>
      <c r="E6569" s="1"/>
      <c r="G6569" s="1"/>
      <c r="H6569" s="1"/>
      <c r="I6569" s="1"/>
      <c r="J6569" s="1"/>
    </row>
    <row r="6570" spans="3:10" x14ac:dyDescent="0.25">
      <c r="C6570" s="1"/>
      <c r="D6570" s="1"/>
      <c r="E6570" s="1"/>
      <c r="G6570" s="1"/>
      <c r="H6570" s="1"/>
      <c r="I6570" s="1"/>
      <c r="J6570" s="1"/>
    </row>
    <row r="6571" spans="3:10" x14ac:dyDescent="0.25">
      <c r="C6571" s="1"/>
      <c r="D6571" s="1"/>
      <c r="E6571" s="1"/>
      <c r="G6571" s="1"/>
      <c r="H6571" s="1"/>
      <c r="I6571" s="1"/>
      <c r="J6571" s="1"/>
    </row>
    <row r="6572" spans="3:10" x14ac:dyDescent="0.25">
      <c r="C6572" s="1"/>
      <c r="D6572" s="1"/>
      <c r="E6572" s="1"/>
      <c r="G6572" s="1"/>
      <c r="H6572" s="1"/>
      <c r="I6572" s="1"/>
      <c r="J6572" s="1"/>
    </row>
    <row r="6573" spans="3:10" x14ac:dyDescent="0.25">
      <c r="C6573" s="1"/>
      <c r="D6573" s="1"/>
      <c r="E6573" s="1"/>
      <c r="G6573" s="1"/>
      <c r="H6573" s="1"/>
      <c r="I6573" s="1"/>
      <c r="J6573" s="1"/>
    </row>
    <row r="6574" spans="3:10" x14ac:dyDescent="0.25">
      <c r="C6574" s="1"/>
      <c r="D6574" s="1"/>
      <c r="E6574" s="1"/>
      <c r="G6574" s="1"/>
      <c r="H6574" s="1"/>
      <c r="I6574" s="1"/>
      <c r="J6574" s="1"/>
    </row>
    <row r="6575" spans="3:10" x14ac:dyDescent="0.25">
      <c r="C6575" s="1"/>
      <c r="D6575" s="1"/>
      <c r="E6575" s="1"/>
      <c r="G6575" s="1"/>
      <c r="H6575" s="1"/>
      <c r="I6575" s="1"/>
      <c r="J6575" s="1"/>
    </row>
    <row r="6576" spans="3:10" x14ac:dyDescent="0.25">
      <c r="C6576" s="1"/>
      <c r="D6576" s="1"/>
      <c r="E6576" s="1"/>
      <c r="G6576" s="1"/>
      <c r="H6576" s="1"/>
      <c r="I6576" s="1"/>
      <c r="J6576" s="1"/>
    </row>
    <row r="6577" spans="3:10" x14ac:dyDescent="0.25">
      <c r="C6577" s="1"/>
      <c r="D6577" s="1"/>
      <c r="E6577" s="1"/>
      <c r="G6577" s="1"/>
      <c r="H6577" s="1"/>
      <c r="I6577" s="1"/>
      <c r="J6577" s="1"/>
    </row>
    <row r="6578" spans="3:10" x14ac:dyDescent="0.25">
      <c r="C6578" s="1"/>
      <c r="D6578" s="1"/>
      <c r="E6578" s="1"/>
      <c r="G6578" s="1"/>
      <c r="H6578" s="1"/>
      <c r="I6578" s="1"/>
      <c r="J6578" s="1"/>
    </row>
    <row r="6579" spans="3:10" x14ac:dyDescent="0.25">
      <c r="C6579" s="1"/>
      <c r="D6579" s="1"/>
      <c r="E6579" s="1"/>
      <c r="G6579" s="1"/>
      <c r="H6579" s="1"/>
      <c r="I6579" s="1"/>
      <c r="J6579" s="1"/>
    </row>
    <row r="6580" spans="3:10" x14ac:dyDescent="0.25">
      <c r="C6580" s="1"/>
      <c r="D6580" s="1"/>
      <c r="E6580" s="1"/>
      <c r="G6580" s="1"/>
      <c r="H6580" s="1"/>
      <c r="I6580" s="1"/>
      <c r="J6580" s="1"/>
    </row>
    <row r="6581" spans="3:10" x14ac:dyDescent="0.25">
      <c r="C6581" s="1"/>
      <c r="D6581" s="1"/>
      <c r="E6581" s="1"/>
      <c r="G6581" s="1"/>
      <c r="H6581" s="1"/>
      <c r="I6581" s="1"/>
      <c r="J6581" s="1"/>
    </row>
    <row r="6582" spans="3:10" x14ac:dyDescent="0.25">
      <c r="C6582" s="1"/>
      <c r="D6582" s="1"/>
      <c r="E6582" s="1"/>
      <c r="G6582" s="1"/>
      <c r="H6582" s="1"/>
      <c r="I6582" s="1"/>
      <c r="J6582" s="1"/>
    </row>
    <row r="6583" spans="3:10" x14ac:dyDescent="0.25">
      <c r="C6583" s="1"/>
      <c r="D6583" s="1"/>
      <c r="E6583" s="1"/>
      <c r="G6583" s="1"/>
      <c r="H6583" s="1"/>
      <c r="I6583" s="1"/>
      <c r="J6583" s="1"/>
    </row>
    <row r="6584" spans="3:10" x14ac:dyDescent="0.25">
      <c r="C6584" s="1"/>
      <c r="D6584" s="1"/>
      <c r="E6584" s="1"/>
      <c r="G6584" s="1"/>
      <c r="H6584" s="1"/>
      <c r="I6584" s="1"/>
      <c r="J6584" s="1"/>
    </row>
    <row r="6585" spans="3:10" x14ac:dyDescent="0.25">
      <c r="C6585" s="1"/>
      <c r="D6585" s="1"/>
      <c r="E6585" s="1"/>
      <c r="G6585" s="1"/>
      <c r="H6585" s="1"/>
      <c r="I6585" s="1"/>
      <c r="J6585" s="1"/>
    </row>
    <row r="6586" spans="3:10" x14ac:dyDescent="0.25">
      <c r="C6586" s="1"/>
      <c r="D6586" s="1"/>
      <c r="E6586" s="1"/>
      <c r="G6586" s="1"/>
      <c r="H6586" s="1"/>
      <c r="I6586" s="1"/>
      <c r="J6586" s="1"/>
    </row>
    <row r="6587" spans="3:10" x14ac:dyDescent="0.25">
      <c r="C6587" s="1"/>
      <c r="D6587" s="1"/>
      <c r="E6587" s="1"/>
      <c r="G6587" s="1"/>
      <c r="H6587" s="1"/>
      <c r="I6587" s="1"/>
      <c r="J6587" s="1"/>
    </row>
    <row r="6588" spans="3:10" x14ac:dyDescent="0.25">
      <c r="C6588" s="1"/>
      <c r="D6588" s="1"/>
      <c r="E6588" s="1"/>
      <c r="G6588" s="1"/>
      <c r="H6588" s="1"/>
      <c r="I6588" s="1"/>
      <c r="J6588" s="1"/>
    </row>
    <row r="6589" spans="3:10" x14ac:dyDescent="0.25">
      <c r="C6589" s="1"/>
      <c r="D6589" s="1"/>
      <c r="E6589" s="1"/>
      <c r="G6589" s="1"/>
      <c r="H6589" s="1"/>
      <c r="I6589" s="1"/>
      <c r="J6589" s="1"/>
    </row>
    <row r="6590" spans="3:10" x14ac:dyDescent="0.25">
      <c r="C6590" s="1"/>
      <c r="D6590" s="1"/>
      <c r="E6590" s="1"/>
      <c r="G6590" s="1"/>
      <c r="H6590" s="1"/>
      <c r="I6590" s="1"/>
      <c r="J6590" s="1"/>
    </row>
    <row r="6591" spans="3:10" x14ac:dyDescent="0.25">
      <c r="C6591" s="1"/>
      <c r="D6591" s="1"/>
      <c r="E6591" s="1"/>
      <c r="G6591" s="1"/>
      <c r="H6591" s="1"/>
      <c r="I6591" s="1"/>
      <c r="J6591" s="1"/>
    </row>
    <row r="6592" spans="3:10" x14ac:dyDescent="0.25">
      <c r="C6592" s="1"/>
      <c r="D6592" s="1"/>
      <c r="E6592" s="1"/>
      <c r="G6592" s="1"/>
      <c r="H6592" s="1"/>
      <c r="I6592" s="1"/>
      <c r="J6592" s="1"/>
    </row>
    <row r="6593" spans="3:10" x14ac:dyDescent="0.25">
      <c r="C6593" s="1"/>
      <c r="D6593" s="1"/>
      <c r="E6593" s="1"/>
      <c r="G6593" s="1"/>
      <c r="H6593" s="1"/>
      <c r="I6593" s="1"/>
      <c r="J6593" s="1"/>
    </row>
    <row r="6594" spans="3:10" x14ac:dyDescent="0.25">
      <c r="C6594" s="1"/>
      <c r="D6594" s="1"/>
      <c r="E6594" s="1"/>
      <c r="G6594" s="1"/>
      <c r="H6594" s="1"/>
      <c r="I6594" s="1"/>
      <c r="J6594" s="1"/>
    </row>
    <row r="6595" spans="3:10" x14ac:dyDescent="0.25">
      <c r="C6595" s="1"/>
      <c r="D6595" s="1"/>
      <c r="E6595" s="1"/>
      <c r="G6595" s="1"/>
      <c r="H6595" s="1"/>
      <c r="I6595" s="1"/>
      <c r="J6595" s="1"/>
    </row>
    <row r="6596" spans="3:10" x14ac:dyDescent="0.25">
      <c r="C6596" s="1"/>
      <c r="D6596" s="1"/>
      <c r="E6596" s="1"/>
      <c r="G6596" s="1"/>
      <c r="H6596" s="1"/>
      <c r="I6596" s="1"/>
      <c r="J6596" s="1"/>
    </row>
    <row r="6597" spans="3:10" x14ac:dyDescent="0.25">
      <c r="C6597" s="1"/>
      <c r="D6597" s="1"/>
      <c r="E6597" s="1"/>
      <c r="G6597" s="1"/>
      <c r="H6597" s="1"/>
      <c r="I6597" s="1"/>
      <c r="J6597" s="1"/>
    </row>
    <row r="6598" spans="3:10" x14ac:dyDescent="0.25">
      <c r="C6598" s="1"/>
      <c r="D6598" s="1"/>
      <c r="E6598" s="1"/>
      <c r="G6598" s="1"/>
      <c r="H6598" s="1"/>
      <c r="I6598" s="1"/>
      <c r="J6598" s="1"/>
    </row>
    <row r="6599" spans="3:10" x14ac:dyDescent="0.25">
      <c r="C6599" s="1"/>
      <c r="D6599" s="1"/>
      <c r="E6599" s="1"/>
      <c r="G6599" s="1"/>
      <c r="H6599" s="1"/>
      <c r="I6599" s="1"/>
      <c r="J6599" s="1"/>
    </row>
    <row r="6600" spans="3:10" x14ac:dyDescent="0.25">
      <c r="C6600" s="1"/>
      <c r="D6600" s="1"/>
      <c r="E6600" s="1"/>
      <c r="G6600" s="1"/>
      <c r="H6600" s="1"/>
      <c r="I6600" s="1"/>
      <c r="J6600" s="1"/>
    </row>
    <row r="6601" spans="3:10" x14ac:dyDescent="0.25">
      <c r="C6601" s="1"/>
      <c r="D6601" s="1"/>
      <c r="E6601" s="1"/>
      <c r="G6601" s="1"/>
      <c r="H6601" s="1"/>
      <c r="I6601" s="1"/>
      <c r="J6601" s="1"/>
    </row>
    <row r="6602" spans="3:10" x14ac:dyDescent="0.25">
      <c r="C6602" s="1"/>
      <c r="D6602" s="1"/>
      <c r="E6602" s="1"/>
      <c r="G6602" s="1"/>
      <c r="H6602" s="1"/>
      <c r="I6602" s="1"/>
      <c r="J6602" s="1"/>
    </row>
    <row r="6603" spans="3:10" x14ac:dyDescent="0.25">
      <c r="C6603" s="1"/>
      <c r="D6603" s="1"/>
      <c r="E6603" s="1"/>
      <c r="G6603" s="1"/>
      <c r="H6603" s="1"/>
      <c r="I6603" s="1"/>
      <c r="J6603" s="1"/>
    </row>
    <row r="6604" spans="3:10" x14ac:dyDescent="0.25">
      <c r="C6604" s="1"/>
      <c r="D6604" s="1"/>
      <c r="E6604" s="1"/>
      <c r="G6604" s="1"/>
      <c r="H6604" s="1"/>
      <c r="I6604" s="1"/>
      <c r="J6604" s="1"/>
    </row>
    <row r="6605" spans="3:10" x14ac:dyDescent="0.25">
      <c r="C6605" s="1"/>
      <c r="D6605" s="1"/>
      <c r="E6605" s="1"/>
      <c r="G6605" s="1"/>
      <c r="H6605" s="1"/>
      <c r="I6605" s="1"/>
      <c r="J6605" s="1"/>
    </row>
    <row r="6606" spans="3:10" x14ac:dyDescent="0.25">
      <c r="C6606" s="1"/>
      <c r="D6606" s="1"/>
      <c r="E6606" s="1"/>
      <c r="G6606" s="1"/>
      <c r="H6606" s="1"/>
      <c r="I6606" s="1"/>
      <c r="J6606" s="1"/>
    </row>
    <row r="6607" spans="3:10" x14ac:dyDescent="0.25">
      <c r="C6607" s="1"/>
      <c r="D6607" s="1"/>
      <c r="E6607" s="1"/>
      <c r="G6607" s="1"/>
      <c r="H6607" s="1"/>
      <c r="I6607" s="1"/>
      <c r="J6607" s="1"/>
    </row>
    <row r="6608" spans="3:10" x14ac:dyDescent="0.25">
      <c r="C6608" s="1"/>
      <c r="D6608" s="1"/>
      <c r="E6608" s="1"/>
      <c r="G6608" s="1"/>
      <c r="H6608" s="1"/>
      <c r="I6608" s="1"/>
      <c r="J6608" s="1"/>
    </row>
    <row r="6609" spans="3:10" x14ac:dyDescent="0.25">
      <c r="C6609" s="1"/>
      <c r="D6609" s="1"/>
      <c r="E6609" s="1"/>
      <c r="G6609" s="1"/>
      <c r="H6609" s="1"/>
      <c r="I6609" s="1"/>
      <c r="J6609" s="1"/>
    </row>
    <row r="6610" spans="3:10" x14ac:dyDescent="0.25">
      <c r="C6610" s="1"/>
      <c r="D6610" s="1"/>
      <c r="E6610" s="1"/>
      <c r="G6610" s="1"/>
      <c r="H6610" s="1"/>
      <c r="I6610" s="1"/>
      <c r="J6610" s="1"/>
    </row>
    <row r="6611" spans="3:10" x14ac:dyDescent="0.25">
      <c r="C6611" s="1"/>
      <c r="D6611" s="1"/>
      <c r="E6611" s="1"/>
      <c r="G6611" s="1"/>
      <c r="H6611" s="1"/>
      <c r="I6611" s="1"/>
      <c r="J6611" s="1"/>
    </row>
    <row r="6612" spans="3:10" x14ac:dyDescent="0.25">
      <c r="C6612" s="1"/>
      <c r="D6612" s="1"/>
      <c r="E6612" s="1"/>
      <c r="G6612" s="1"/>
      <c r="H6612" s="1"/>
      <c r="I6612" s="1"/>
      <c r="J6612" s="1"/>
    </row>
    <row r="6613" spans="3:10" x14ac:dyDescent="0.25">
      <c r="C6613" s="1"/>
      <c r="D6613" s="1"/>
      <c r="E6613" s="1"/>
      <c r="G6613" s="1"/>
      <c r="H6613" s="1"/>
      <c r="I6613" s="1"/>
      <c r="J6613" s="1"/>
    </row>
    <row r="6614" spans="3:10" x14ac:dyDescent="0.25">
      <c r="C6614" s="1"/>
      <c r="D6614" s="1"/>
      <c r="E6614" s="1"/>
      <c r="G6614" s="1"/>
      <c r="H6614" s="1"/>
      <c r="I6614" s="1"/>
      <c r="J6614" s="1"/>
    </row>
    <row r="6615" spans="3:10" x14ac:dyDescent="0.25">
      <c r="C6615" s="1"/>
      <c r="D6615" s="1"/>
      <c r="E6615" s="1"/>
      <c r="G6615" s="1"/>
      <c r="H6615" s="1"/>
      <c r="I6615" s="1"/>
      <c r="J6615" s="1"/>
    </row>
    <row r="6616" spans="3:10" x14ac:dyDescent="0.25">
      <c r="C6616" s="1"/>
      <c r="D6616" s="1"/>
      <c r="E6616" s="1"/>
      <c r="G6616" s="1"/>
      <c r="H6616" s="1"/>
      <c r="I6616" s="1"/>
      <c r="J6616" s="1"/>
    </row>
    <row r="6617" spans="3:10" x14ac:dyDescent="0.25">
      <c r="C6617" s="1"/>
      <c r="D6617" s="1"/>
      <c r="E6617" s="1"/>
      <c r="G6617" s="1"/>
      <c r="H6617" s="1"/>
      <c r="I6617" s="1"/>
      <c r="J6617" s="1"/>
    </row>
    <row r="6618" spans="3:10" x14ac:dyDescent="0.25">
      <c r="C6618" s="1"/>
      <c r="D6618" s="1"/>
      <c r="E6618" s="1"/>
      <c r="G6618" s="1"/>
      <c r="H6618" s="1"/>
      <c r="I6618" s="1"/>
      <c r="J6618" s="1"/>
    </row>
    <row r="6619" spans="3:10" x14ac:dyDescent="0.25">
      <c r="C6619" s="1"/>
      <c r="D6619" s="1"/>
      <c r="E6619" s="1"/>
      <c r="G6619" s="1"/>
      <c r="H6619" s="1"/>
      <c r="I6619" s="1"/>
      <c r="J6619" s="1"/>
    </row>
    <row r="6620" spans="3:10" x14ac:dyDescent="0.25">
      <c r="C6620" s="1"/>
      <c r="D6620" s="1"/>
      <c r="E6620" s="1"/>
      <c r="G6620" s="1"/>
      <c r="H6620" s="1"/>
      <c r="I6620" s="1"/>
      <c r="J6620" s="1"/>
    </row>
    <row r="6621" spans="3:10" x14ac:dyDescent="0.25">
      <c r="C6621" s="1"/>
      <c r="D6621" s="1"/>
      <c r="E6621" s="1"/>
      <c r="G6621" s="1"/>
      <c r="H6621" s="1"/>
      <c r="I6621" s="1"/>
      <c r="J6621" s="1"/>
    </row>
    <row r="6622" spans="3:10" x14ac:dyDescent="0.25">
      <c r="C6622" s="1"/>
      <c r="D6622" s="1"/>
      <c r="E6622" s="1"/>
      <c r="G6622" s="1"/>
      <c r="H6622" s="1"/>
      <c r="I6622" s="1"/>
      <c r="J6622" s="1"/>
    </row>
    <row r="6623" spans="3:10" x14ac:dyDescent="0.25">
      <c r="C6623" s="1"/>
      <c r="D6623" s="1"/>
      <c r="E6623" s="1"/>
      <c r="G6623" s="1"/>
      <c r="H6623" s="1"/>
      <c r="I6623" s="1"/>
      <c r="J6623" s="1"/>
    </row>
    <row r="6624" spans="3:10" x14ac:dyDescent="0.25">
      <c r="C6624" s="1"/>
      <c r="D6624" s="1"/>
      <c r="E6624" s="1"/>
      <c r="G6624" s="1"/>
      <c r="H6624" s="1"/>
      <c r="I6624" s="1"/>
      <c r="J6624" s="1"/>
    </row>
    <row r="6625" spans="3:10" x14ac:dyDescent="0.25">
      <c r="C6625" s="1"/>
      <c r="D6625" s="1"/>
      <c r="E6625" s="1"/>
      <c r="G6625" s="1"/>
      <c r="H6625" s="1"/>
      <c r="I6625" s="1"/>
      <c r="J6625" s="1"/>
    </row>
    <row r="6626" spans="3:10" x14ac:dyDescent="0.25">
      <c r="C6626" s="1"/>
      <c r="D6626" s="1"/>
      <c r="E6626" s="1"/>
      <c r="G6626" s="1"/>
      <c r="H6626" s="1"/>
      <c r="I6626" s="1"/>
      <c r="J6626" s="1"/>
    </row>
    <row r="6627" spans="3:10" x14ac:dyDescent="0.25">
      <c r="C6627" s="1"/>
      <c r="D6627" s="1"/>
      <c r="E6627" s="1"/>
      <c r="G6627" s="1"/>
      <c r="H6627" s="1"/>
      <c r="I6627" s="1"/>
      <c r="J6627" s="1"/>
    </row>
    <row r="6628" spans="3:10" x14ac:dyDescent="0.25">
      <c r="C6628" s="1"/>
      <c r="D6628" s="1"/>
      <c r="E6628" s="1"/>
      <c r="G6628" s="1"/>
      <c r="H6628" s="1"/>
      <c r="I6628" s="1"/>
      <c r="J6628" s="1"/>
    </row>
    <row r="6629" spans="3:10" x14ac:dyDescent="0.25">
      <c r="C6629" s="1"/>
      <c r="D6629" s="1"/>
      <c r="E6629" s="1"/>
      <c r="G6629" s="1"/>
      <c r="H6629" s="1"/>
      <c r="I6629" s="1"/>
      <c r="J6629" s="1"/>
    </row>
    <row r="6630" spans="3:10" x14ac:dyDescent="0.25">
      <c r="C6630" s="1"/>
      <c r="D6630" s="1"/>
      <c r="E6630" s="1"/>
      <c r="G6630" s="1"/>
      <c r="H6630" s="1"/>
      <c r="I6630" s="1"/>
      <c r="J6630" s="1"/>
    </row>
    <row r="6631" spans="3:10" x14ac:dyDescent="0.25">
      <c r="C6631" s="1"/>
      <c r="D6631" s="1"/>
      <c r="E6631" s="1"/>
      <c r="G6631" s="1"/>
      <c r="H6631" s="1"/>
      <c r="I6631" s="1"/>
      <c r="J6631" s="1"/>
    </row>
    <row r="6632" spans="3:10" x14ac:dyDescent="0.25">
      <c r="C6632" s="1"/>
      <c r="D6632" s="1"/>
      <c r="E6632" s="1"/>
      <c r="G6632" s="1"/>
      <c r="H6632" s="1"/>
      <c r="I6632" s="1"/>
      <c r="J6632" s="1"/>
    </row>
    <row r="6633" spans="3:10" x14ac:dyDescent="0.25">
      <c r="C6633" s="1"/>
      <c r="D6633" s="1"/>
      <c r="E6633" s="1"/>
      <c r="G6633" s="1"/>
      <c r="H6633" s="1"/>
      <c r="I6633" s="1"/>
      <c r="J6633" s="1"/>
    </row>
    <row r="6634" spans="3:10" x14ac:dyDescent="0.25">
      <c r="C6634" s="1"/>
      <c r="D6634" s="1"/>
      <c r="E6634" s="1"/>
      <c r="G6634" s="1"/>
      <c r="H6634" s="1"/>
      <c r="I6634" s="1"/>
      <c r="J6634" s="1"/>
    </row>
    <row r="6635" spans="3:10" x14ac:dyDescent="0.25">
      <c r="C6635" s="1"/>
      <c r="D6635" s="1"/>
      <c r="E6635" s="1"/>
      <c r="G6635" s="1"/>
      <c r="H6635" s="1"/>
      <c r="I6635" s="1"/>
      <c r="J6635" s="1"/>
    </row>
    <row r="6636" spans="3:10" x14ac:dyDescent="0.25">
      <c r="C6636" s="1"/>
      <c r="D6636" s="1"/>
      <c r="E6636" s="1"/>
      <c r="G6636" s="1"/>
      <c r="H6636" s="1"/>
      <c r="I6636" s="1"/>
      <c r="J6636" s="1"/>
    </row>
    <row r="6637" spans="3:10" x14ac:dyDescent="0.25">
      <c r="C6637" s="1"/>
      <c r="D6637" s="1"/>
      <c r="E6637" s="1"/>
      <c r="G6637" s="1"/>
      <c r="H6637" s="1"/>
      <c r="I6637" s="1"/>
      <c r="J6637" s="1"/>
    </row>
    <row r="6638" spans="3:10" x14ac:dyDescent="0.25">
      <c r="C6638" s="1"/>
      <c r="D6638" s="1"/>
      <c r="E6638" s="1"/>
      <c r="G6638" s="1"/>
      <c r="H6638" s="1"/>
      <c r="I6638" s="1"/>
      <c r="J6638" s="1"/>
    </row>
    <row r="6639" spans="3:10" x14ac:dyDescent="0.25">
      <c r="C6639" s="1"/>
      <c r="D6639" s="1"/>
      <c r="E6639" s="1"/>
      <c r="G6639" s="1"/>
      <c r="H6639" s="1"/>
      <c r="I6639" s="1"/>
      <c r="J6639" s="1"/>
    </row>
    <row r="6640" spans="3:10" x14ac:dyDescent="0.25">
      <c r="C6640" s="1"/>
      <c r="D6640" s="1"/>
      <c r="E6640" s="1"/>
      <c r="G6640" s="1"/>
      <c r="H6640" s="1"/>
      <c r="I6640" s="1"/>
      <c r="J6640" s="1"/>
    </row>
    <row r="6641" spans="3:10" x14ac:dyDescent="0.25">
      <c r="C6641" s="1"/>
      <c r="D6641" s="1"/>
      <c r="E6641" s="1"/>
      <c r="G6641" s="1"/>
      <c r="H6641" s="1"/>
      <c r="I6641" s="1"/>
      <c r="J6641" s="1"/>
    </row>
    <row r="6642" spans="3:10" x14ac:dyDescent="0.25">
      <c r="C6642" s="1"/>
      <c r="D6642" s="1"/>
      <c r="E6642" s="1"/>
      <c r="G6642" s="1"/>
      <c r="H6642" s="1"/>
      <c r="I6642" s="1"/>
      <c r="J6642" s="1"/>
    </row>
    <row r="6643" spans="3:10" x14ac:dyDescent="0.25">
      <c r="C6643" s="1"/>
      <c r="D6643" s="1"/>
      <c r="E6643" s="1"/>
      <c r="G6643" s="1"/>
      <c r="H6643" s="1"/>
      <c r="I6643" s="1"/>
      <c r="J6643" s="1"/>
    </row>
    <row r="6644" spans="3:10" x14ac:dyDescent="0.25">
      <c r="C6644" s="1"/>
      <c r="D6644" s="1"/>
      <c r="E6644" s="1"/>
      <c r="G6644" s="1"/>
      <c r="H6644" s="1"/>
      <c r="I6644" s="1"/>
      <c r="J6644" s="1"/>
    </row>
    <row r="6645" spans="3:10" x14ac:dyDescent="0.25">
      <c r="C6645" s="1"/>
      <c r="D6645" s="1"/>
      <c r="E6645" s="1"/>
      <c r="G6645" s="1"/>
      <c r="H6645" s="1"/>
      <c r="I6645" s="1"/>
      <c r="J6645" s="1"/>
    </row>
    <row r="6646" spans="3:10" x14ac:dyDescent="0.25">
      <c r="C6646" s="1"/>
      <c r="D6646" s="1"/>
      <c r="E6646" s="1"/>
      <c r="G6646" s="1"/>
      <c r="H6646" s="1"/>
      <c r="I6646" s="1"/>
      <c r="J6646" s="1"/>
    </row>
    <row r="6647" spans="3:10" x14ac:dyDescent="0.25">
      <c r="C6647" s="1"/>
      <c r="D6647" s="1"/>
      <c r="E6647" s="1"/>
      <c r="G6647" s="1"/>
      <c r="H6647" s="1"/>
      <c r="I6647" s="1"/>
      <c r="J6647" s="1"/>
    </row>
    <row r="6648" spans="3:10" x14ac:dyDescent="0.25">
      <c r="C6648" s="1"/>
      <c r="D6648" s="1"/>
      <c r="E6648" s="1"/>
      <c r="G6648" s="1"/>
      <c r="H6648" s="1"/>
      <c r="I6648" s="1"/>
      <c r="J6648" s="1"/>
    </row>
    <row r="6649" spans="3:10" x14ac:dyDescent="0.25">
      <c r="C6649" s="1"/>
      <c r="D6649" s="1"/>
      <c r="E6649" s="1"/>
      <c r="G6649" s="1"/>
      <c r="H6649" s="1"/>
      <c r="I6649" s="1"/>
      <c r="J6649" s="1"/>
    </row>
    <row r="6650" spans="3:10" x14ac:dyDescent="0.25">
      <c r="C6650" s="1"/>
      <c r="D6650" s="1"/>
      <c r="E6650" s="1"/>
      <c r="G6650" s="1"/>
      <c r="H6650" s="1"/>
      <c r="I6650" s="1"/>
      <c r="J6650" s="1"/>
    </row>
    <row r="6651" spans="3:10" x14ac:dyDescent="0.25">
      <c r="C6651" s="1"/>
      <c r="D6651" s="1"/>
      <c r="E6651" s="1"/>
      <c r="G6651" s="1"/>
      <c r="H6651" s="1"/>
      <c r="I6651" s="1"/>
      <c r="J6651" s="1"/>
    </row>
    <row r="6652" spans="3:10" x14ac:dyDescent="0.25">
      <c r="C6652" s="1"/>
      <c r="D6652" s="1"/>
      <c r="E6652" s="1"/>
      <c r="G6652" s="1"/>
      <c r="H6652" s="1"/>
      <c r="I6652" s="1"/>
      <c r="J6652" s="1"/>
    </row>
    <row r="6653" spans="3:10" x14ac:dyDescent="0.25">
      <c r="C6653" s="1"/>
      <c r="D6653" s="1"/>
      <c r="E6653" s="1"/>
      <c r="G6653" s="1"/>
      <c r="H6653" s="1"/>
      <c r="I6653" s="1"/>
      <c r="J6653" s="1"/>
    </row>
    <row r="6654" spans="3:10" x14ac:dyDescent="0.25">
      <c r="C6654" s="1"/>
      <c r="D6654" s="1"/>
      <c r="E6654" s="1"/>
      <c r="G6654" s="1"/>
      <c r="H6654" s="1"/>
      <c r="I6654" s="1"/>
      <c r="J6654" s="1"/>
    </row>
    <row r="6655" spans="3:10" x14ac:dyDescent="0.25">
      <c r="C6655" s="1"/>
      <c r="D6655" s="1"/>
      <c r="E6655" s="1"/>
      <c r="G6655" s="1"/>
      <c r="H6655" s="1"/>
      <c r="I6655" s="1"/>
      <c r="J6655" s="1"/>
    </row>
    <row r="6656" spans="3:10" x14ac:dyDescent="0.25">
      <c r="C6656" s="1"/>
      <c r="D6656" s="1"/>
      <c r="E6656" s="1"/>
      <c r="G6656" s="1"/>
      <c r="H6656" s="1"/>
      <c r="I6656" s="1"/>
      <c r="J6656" s="1"/>
    </row>
    <row r="6657" spans="3:10" x14ac:dyDescent="0.25">
      <c r="C6657" s="1"/>
      <c r="D6657" s="1"/>
      <c r="E6657" s="1"/>
      <c r="G6657" s="1"/>
      <c r="H6657" s="1"/>
      <c r="I6657" s="1"/>
      <c r="J6657" s="1"/>
    </row>
    <row r="6658" spans="3:10" x14ac:dyDescent="0.25">
      <c r="C6658" s="1"/>
      <c r="D6658" s="1"/>
      <c r="E6658" s="1"/>
      <c r="G6658" s="1"/>
      <c r="H6658" s="1"/>
      <c r="I6658" s="1"/>
      <c r="J6658" s="1"/>
    </row>
    <row r="6659" spans="3:10" x14ac:dyDescent="0.25">
      <c r="C6659" s="1"/>
      <c r="D6659" s="1"/>
      <c r="E6659" s="1"/>
      <c r="G6659" s="1"/>
      <c r="H6659" s="1"/>
      <c r="I6659" s="1"/>
      <c r="J6659" s="1"/>
    </row>
    <row r="6660" spans="3:10" x14ac:dyDescent="0.25">
      <c r="C6660" s="1"/>
      <c r="D6660" s="1"/>
      <c r="E6660" s="1"/>
      <c r="G6660" s="1"/>
      <c r="H6660" s="1"/>
      <c r="I6660" s="1"/>
      <c r="J6660" s="1"/>
    </row>
    <row r="6661" spans="3:10" x14ac:dyDescent="0.25">
      <c r="C6661" s="1"/>
      <c r="D6661" s="1"/>
      <c r="E6661" s="1"/>
      <c r="G6661" s="1"/>
      <c r="H6661" s="1"/>
      <c r="I6661" s="1"/>
      <c r="J6661" s="1"/>
    </row>
    <row r="6662" spans="3:10" x14ac:dyDescent="0.25">
      <c r="C6662" s="1"/>
      <c r="D6662" s="1"/>
      <c r="E6662" s="1"/>
      <c r="G6662" s="1"/>
      <c r="H6662" s="1"/>
      <c r="I6662" s="1"/>
      <c r="J6662" s="1"/>
    </row>
    <row r="6663" spans="3:10" x14ac:dyDescent="0.25">
      <c r="C6663" s="1"/>
      <c r="D6663" s="1"/>
      <c r="E6663" s="1"/>
      <c r="G6663" s="1"/>
      <c r="H6663" s="1"/>
      <c r="I6663" s="1"/>
      <c r="J6663" s="1"/>
    </row>
    <row r="6664" spans="3:10" x14ac:dyDescent="0.25">
      <c r="C6664" s="1"/>
      <c r="D6664" s="1"/>
      <c r="E6664" s="1"/>
      <c r="G6664" s="1"/>
      <c r="H6664" s="1"/>
      <c r="I6664" s="1"/>
      <c r="J6664" s="1"/>
    </row>
    <row r="6665" spans="3:10" x14ac:dyDescent="0.25">
      <c r="C6665" s="1"/>
      <c r="D6665" s="1"/>
      <c r="E6665" s="1"/>
      <c r="G6665" s="1"/>
      <c r="H6665" s="1"/>
      <c r="I6665" s="1"/>
      <c r="J6665" s="1"/>
    </row>
    <row r="6666" spans="3:10" x14ac:dyDescent="0.25">
      <c r="C6666" s="1"/>
      <c r="D6666" s="1"/>
      <c r="E6666" s="1"/>
      <c r="G6666" s="1"/>
      <c r="H6666" s="1"/>
      <c r="I6666" s="1"/>
      <c r="J6666" s="1"/>
    </row>
    <row r="6667" spans="3:10" x14ac:dyDescent="0.25">
      <c r="C6667" s="1"/>
      <c r="D6667" s="1"/>
      <c r="E6667" s="1"/>
      <c r="G6667" s="1"/>
      <c r="H6667" s="1"/>
      <c r="I6667" s="1"/>
      <c r="J6667" s="1"/>
    </row>
    <row r="6668" spans="3:10" x14ac:dyDescent="0.25">
      <c r="C6668" s="1"/>
      <c r="D6668" s="1"/>
      <c r="E6668" s="1"/>
      <c r="G6668" s="1"/>
      <c r="H6668" s="1"/>
      <c r="I6668" s="1"/>
      <c r="J6668" s="1"/>
    </row>
    <row r="6669" spans="3:10" x14ac:dyDescent="0.25">
      <c r="C6669" s="1"/>
      <c r="D6669" s="1"/>
      <c r="E6669" s="1"/>
      <c r="G6669" s="1"/>
      <c r="H6669" s="1"/>
      <c r="I6669" s="1"/>
      <c r="J6669" s="1"/>
    </row>
    <row r="6670" spans="3:10" x14ac:dyDescent="0.25">
      <c r="C6670" s="1"/>
      <c r="D6670" s="1"/>
      <c r="E6670" s="1"/>
      <c r="G6670" s="1"/>
      <c r="H6670" s="1"/>
      <c r="I6670" s="1"/>
      <c r="J6670" s="1"/>
    </row>
    <row r="6671" spans="3:10" x14ac:dyDescent="0.25">
      <c r="C6671" s="1"/>
      <c r="D6671" s="1"/>
      <c r="E6671" s="1"/>
      <c r="G6671" s="1"/>
      <c r="H6671" s="1"/>
      <c r="I6671" s="1"/>
      <c r="J6671" s="1"/>
    </row>
    <row r="6672" spans="3:10" x14ac:dyDescent="0.25">
      <c r="C6672" s="1"/>
      <c r="D6672" s="1"/>
      <c r="E6672" s="1"/>
      <c r="G6672" s="1"/>
      <c r="H6672" s="1"/>
      <c r="I6672" s="1"/>
      <c r="J6672" s="1"/>
    </row>
    <row r="6673" spans="3:10" x14ac:dyDescent="0.25">
      <c r="C6673" s="1"/>
      <c r="D6673" s="1"/>
      <c r="E6673" s="1"/>
      <c r="G6673" s="1"/>
      <c r="H6673" s="1"/>
      <c r="I6673" s="1"/>
      <c r="J6673" s="1"/>
    </row>
    <row r="6674" spans="3:10" x14ac:dyDescent="0.25">
      <c r="C6674" s="1"/>
      <c r="D6674" s="1"/>
      <c r="E6674" s="1"/>
      <c r="G6674" s="1"/>
      <c r="H6674" s="1"/>
      <c r="I6674" s="1"/>
      <c r="J6674" s="1"/>
    </row>
    <row r="6675" spans="3:10" x14ac:dyDescent="0.25">
      <c r="C6675" s="1"/>
      <c r="D6675" s="1"/>
      <c r="E6675" s="1"/>
      <c r="G6675" s="1"/>
      <c r="H6675" s="1"/>
      <c r="I6675" s="1"/>
      <c r="J6675" s="1"/>
    </row>
    <row r="6676" spans="3:10" x14ac:dyDescent="0.25">
      <c r="C6676" s="1"/>
      <c r="D6676" s="1"/>
      <c r="E6676" s="1"/>
      <c r="G6676" s="1"/>
      <c r="H6676" s="1"/>
      <c r="I6676" s="1"/>
      <c r="J6676" s="1"/>
    </row>
    <row r="6677" spans="3:10" x14ac:dyDescent="0.25">
      <c r="C6677" s="1"/>
      <c r="D6677" s="1"/>
      <c r="E6677" s="1"/>
      <c r="G6677" s="1"/>
      <c r="H6677" s="1"/>
      <c r="I6677" s="1"/>
      <c r="J6677" s="1"/>
    </row>
    <row r="6678" spans="3:10" x14ac:dyDescent="0.25">
      <c r="C6678" s="1"/>
      <c r="D6678" s="1"/>
      <c r="E6678" s="1"/>
      <c r="G6678" s="1"/>
      <c r="H6678" s="1"/>
      <c r="I6678" s="1"/>
      <c r="J6678" s="1"/>
    </row>
    <row r="6679" spans="3:10" x14ac:dyDescent="0.25">
      <c r="C6679" s="1"/>
      <c r="D6679" s="1"/>
      <c r="E6679" s="1"/>
      <c r="G6679" s="1"/>
      <c r="H6679" s="1"/>
      <c r="I6679" s="1"/>
      <c r="J6679" s="1"/>
    </row>
    <row r="6680" spans="3:10" x14ac:dyDescent="0.25">
      <c r="C6680" s="1"/>
      <c r="D6680" s="1"/>
      <c r="E6680" s="1"/>
      <c r="G6680" s="1"/>
      <c r="H6680" s="1"/>
      <c r="I6680" s="1"/>
      <c r="J6680" s="1"/>
    </row>
    <row r="6681" spans="3:10" x14ac:dyDescent="0.25">
      <c r="C6681" s="1"/>
      <c r="D6681" s="1"/>
      <c r="E6681" s="1"/>
      <c r="G6681" s="1"/>
      <c r="H6681" s="1"/>
      <c r="I6681" s="1"/>
      <c r="J6681" s="1"/>
    </row>
    <row r="6682" spans="3:10" x14ac:dyDescent="0.25">
      <c r="C6682" s="1"/>
      <c r="D6682" s="1"/>
      <c r="E6682" s="1"/>
      <c r="G6682" s="1"/>
      <c r="H6682" s="1"/>
      <c r="I6682" s="1"/>
      <c r="J6682" s="1"/>
    </row>
    <row r="6683" spans="3:10" x14ac:dyDescent="0.25">
      <c r="C6683" s="1"/>
      <c r="D6683" s="1"/>
      <c r="E6683" s="1"/>
      <c r="G6683" s="1"/>
      <c r="H6683" s="1"/>
      <c r="I6683" s="1"/>
      <c r="J6683" s="1"/>
    </row>
    <row r="6684" spans="3:10" x14ac:dyDescent="0.25">
      <c r="C6684" s="1"/>
      <c r="D6684" s="1"/>
      <c r="E6684" s="1"/>
      <c r="G6684" s="1"/>
      <c r="H6684" s="1"/>
      <c r="I6684" s="1"/>
      <c r="J6684" s="1"/>
    </row>
    <row r="6685" spans="3:10" x14ac:dyDescent="0.25">
      <c r="C6685" s="1"/>
      <c r="D6685" s="1"/>
      <c r="E6685" s="1"/>
      <c r="G6685" s="1"/>
      <c r="H6685" s="1"/>
      <c r="I6685" s="1"/>
      <c r="J6685" s="1"/>
    </row>
    <row r="6686" spans="3:10" x14ac:dyDescent="0.25">
      <c r="C6686" s="1"/>
      <c r="D6686" s="1"/>
      <c r="E6686" s="1"/>
      <c r="G6686" s="1"/>
      <c r="H6686" s="1"/>
      <c r="I6686" s="1"/>
      <c r="J6686" s="1"/>
    </row>
    <row r="6687" spans="3:10" x14ac:dyDescent="0.25">
      <c r="C6687" s="1"/>
      <c r="D6687" s="1"/>
      <c r="E6687" s="1"/>
      <c r="G6687" s="1"/>
      <c r="H6687" s="1"/>
      <c r="I6687" s="1"/>
      <c r="J6687" s="1"/>
    </row>
    <row r="6688" spans="3:10" x14ac:dyDescent="0.25">
      <c r="C6688" s="1"/>
      <c r="D6688" s="1"/>
      <c r="E6688" s="1"/>
      <c r="G6688" s="1"/>
      <c r="H6688" s="1"/>
      <c r="I6688" s="1"/>
      <c r="J6688" s="1"/>
    </row>
    <row r="6689" spans="3:10" x14ac:dyDescent="0.25">
      <c r="C6689" s="1"/>
      <c r="D6689" s="1"/>
      <c r="E6689" s="1"/>
      <c r="G6689" s="1"/>
      <c r="H6689" s="1"/>
      <c r="I6689" s="1"/>
      <c r="J6689" s="1"/>
    </row>
    <row r="6690" spans="3:10" x14ac:dyDescent="0.25">
      <c r="C6690" s="1"/>
      <c r="D6690" s="1"/>
      <c r="E6690" s="1"/>
      <c r="G6690" s="1"/>
      <c r="H6690" s="1"/>
      <c r="I6690" s="1"/>
      <c r="J6690" s="1"/>
    </row>
    <row r="6691" spans="3:10" x14ac:dyDescent="0.25">
      <c r="C6691" s="1"/>
      <c r="D6691" s="1"/>
      <c r="E6691" s="1"/>
      <c r="G6691" s="1"/>
      <c r="H6691" s="1"/>
      <c r="I6691" s="1"/>
      <c r="J6691" s="1"/>
    </row>
    <row r="6692" spans="3:10" x14ac:dyDescent="0.25">
      <c r="C6692" s="1"/>
      <c r="D6692" s="1"/>
      <c r="E6692" s="1"/>
      <c r="G6692" s="1"/>
      <c r="H6692" s="1"/>
      <c r="I6692" s="1"/>
      <c r="J6692" s="1"/>
    </row>
    <row r="6693" spans="3:10" x14ac:dyDescent="0.25">
      <c r="C6693" s="1"/>
      <c r="D6693" s="1"/>
      <c r="E6693" s="1"/>
      <c r="G6693" s="1"/>
      <c r="H6693" s="1"/>
      <c r="I6693" s="1"/>
      <c r="J6693" s="1"/>
    </row>
    <row r="6694" spans="3:10" x14ac:dyDescent="0.25">
      <c r="C6694" s="1"/>
      <c r="D6694" s="1"/>
      <c r="E6694" s="1"/>
      <c r="G6694" s="1"/>
      <c r="H6694" s="1"/>
      <c r="I6694" s="1"/>
      <c r="J6694" s="1"/>
    </row>
    <row r="6695" spans="3:10" x14ac:dyDescent="0.25">
      <c r="C6695" s="1"/>
      <c r="D6695" s="1"/>
      <c r="E6695" s="1"/>
      <c r="G6695" s="1"/>
      <c r="H6695" s="1"/>
      <c r="I6695" s="1"/>
      <c r="J6695" s="1"/>
    </row>
    <row r="6696" spans="3:10" x14ac:dyDescent="0.25">
      <c r="C6696" s="1"/>
      <c r="D6696" s="1"/>
      <c r="E6696" s="1"/>
      <c r="G6696" s="1"/>
      <c r="H6696" s="1"/>
      <c r="I6696" s="1"/>
      <c r="J6696" s="1"/>
    </row>
    <row r="6697" spans="3:10" x14ac:dyDescent="0.25">
      <c r="C6697" s="1"/>
      <c r="D6697" s="1"/>
      <c r="E6697" s="1"/>
      <c r="G6697" s="1"/>
      <c r="H6697" s="1"/>
      <c r="I6697" s="1"/>
      <c r="J6697" s="1"/>
    </row>
    <row r="6698" spans="3:10" x14ac:dyDescent="0.25">
      <c r="C6698" s="1"/>
      <c r="D6698" s="1"/>
      <c r="E6698" s="1"/>
      <c r="G6698" s="1"/>
      <c r="H6698" s="1"/>
      <c r="I6698" s="1"/>
      <c r="J6698" s="1"/>
    </row>
    <row r="6699" spans="3:10" x14ac:dyDescent="0.25">
      <c r="C6699" s="1"/>
      <c r="D6699" s="1"/>
      <c r="E6699" s="1"/>
      <c r="G6699" s="1"/>
      <c r="H6699" s="1"/>
      <c r="I6699" s="1"/>
      <c r="J6699" s="1"/>
    </row>
    <row r="6700" spans="3:10" x14ac:dyDescent="0.25">
      <c r="C6700" s="1"/>
      <c r="D6700" s="1"/>
      <c r="E6700" s="1"/>
      <c r="G6700" s="1"/>
      <c r="H6700" s="1"/>
      <c r="I6700" s="1"/>
      <c r="J6700" s="1"/>
    </row>
    <row r="6701" spans="3:10" x14ac:dyDescent="0.25">
      <c r="C6701" s="1"/>
      <c r="D6701" s="1"/>
      <c r="E6701" s="1"/>
      <c r="G6701" s="1"/>
      <c r="H6701" s="1"/>
      <c r="I6701" s="1"/>
      <c r="J6701" s="1"/>
    </row>
    <row r="6702" spans="3:10" x14ac:dyDescent="0.25">
      <c r="C6702" s="1"/>
      <c r="D6702" s="1"/>
      <c r="E6702" s="1"/>
      <c r="G6702" s="1"/>
      <c r="H6702" s="1"/>
      <c r="I6702" s="1"/>
      <c r="J6702" s="1"/>
    </row>
    <row r="6703" spans="3:10" x14ac:dyDescent="0.25">
      <c r="C6703" s="1"/>
      <c r="D6703" s="1"/>
      <c r="E6703" s="1"/>
      <c r="G6703" s="1"/>
      <c r="H6703" s="1"/>
      <c r="I6703" s="1"/>
      <c r="J6703" s="1"/>
    </row>
    <row r="6704" spans="3:10" x14ac:dyDescent="0.25">
      <c r="C6704" s="1"/>
      <c r="D6704" s="1"/>
      <c r="E6704" s="1"/>
      <c r="G6704" s="1"/>
      <c r="H6704" s="1"/>
      <c r="I6704" s="1"/>
      <c r="J6704" s="1"/>
    </row>
    <row r="6705" spans="3:10" x14ac:dyDescent="0.25">
      <c r="C6705" s="1"/>
      <c r="D6705" s="1"/>
      <c r="E6705" s="1"/>
      <c r="G6705" s="1"/>
      <c r="H6705" s="1"/>
      <c r="I6705" s="1"/>
      <c r="J6705" s="1"/>
    </row>
    <row r="6706" spans="3:10" x14ac:dyDescent="0.25">
      <c r="C6706" s="1"/>
      <c r="D6706" s="1"/>
      <c r="E6706" s="1"/>
      <c r="G6706" s="1"/>
      <c r="H6706" s="1"/>
      <c r="I6706" s="1"/>
      <c r="J6706" s="1"/>
    </row>
    <row r="6707" spans="3:10" x14ac:dyDescent="0.25">
      <c r="C6707" s="1"/>
      <c r="D6707" s="1"/>
      <c r="E6707" s="1"/>
      <c r="G6707" s="1"/>
      <c r="H6707" s="1"/>
      <c r="I6707" s="1"/>
      <c r="J6707" s="1"/>
    </row>
    <row r="6708" spans="3:10" x14ac:dyDescent="0.25">
      <c r="C6708" s="1"/>
      <c r="D6708" s="1"/>
      <c r="E6708" s="1"/>
      <c r="G6708" s="1"/>
      <c r="H6708" s="1"/>
      <c r="I6708" s="1"/>
      <c r="J6708" s="1"/>
    </row>
    <row r="6709" spans="3:10" x14ac:dyDescent="0.25">
      <c r="C6709" s="1"/>
      <c r="D6709" s="1"/>
      <c r="E6709" s="1"/>
      <c r="G6709" s="1"/>
      <c r="H6709" s="1"/>
      <c r="I6709" s="1"/>
      <c r="J6709" s="1"/>
    </row>
    <row r="6710" spans="3:10" x14ac:dyDescent="0.25">
      <c r="C6710" s="1"/>
      <c r="D6710" s="1"/>
      <c r="E6710" s="1"/>
      <c r="G6710" s="1"/>
      <c r="H6710" s="1"/>
      <c r="I6710" s="1"/>
      <c r="J6710" s="1"/>
    </row>
    <row r="6711" spans="3:10" x14ac:dyDescent="0.25">
      <c r="C6711" s="1"/>
      <c r="D6711" s="1"/>
      <c r="E6711" s="1"/>
      <c r="G6711" s="1"/>
      <c r="H6711" s="1"/>
      <c r="I6711" s="1"/>
      <c r="J6711" s="1"/>
    </row>
    <row r="6712" spans="3:10" x14ac:dyDescent="0.25">
      <c r="C6712" s="1"/>
      <c r="D6712" s="1"/>
      <c r="E6712" s="1"/>
      <c r="G6712" s="1"/>
      <c r="H6712" s="1"/>
      <c r="I6712" s="1"/>
      <c r="J6712" s="1"/>
    </row>
    <row r="6713" spans="3:10" x14ac:dyDescent="0.25">
      <c r="C6713" s="1"/>
      <c r="D6713" s="1"/>
      <c r="E6713" s="1"/>
      <c r="G6713" s="1"/>
      <c r="H6713" s="1"/>
      <c r="I6713" s="1"/>
      <c r="J6713" s="1"/>
    </row>
    <row r="6714" spans="3:10" x14ac:dyDescent="0.25">
      <c r="C6714" s="1"/>
      <c r="D6714" s="1"/>
      <c r="E6714" s="1"/>
      <c r="G6714" s="1"/>
      <c r="H6714" s="1"/>
      <c r="I6714" s="1"/>
      <c r="J6714" s="1"/>
    </row>
    <row r="6715" spans="3:10" x14ac:dyDescent="0.25">
      <c r="C6715" s="1"/>
      <c r="D6715" s="1"/>
      <c r="E6715" s="1"/>
      <c r="G6715" s="1"/>
      <c r="H6715" s="1"/>
      <c r="I6715" s="1"/>
      <c r="J6715" s="1"/>
    </row>
    <row r="6716" spans="3:10" x14ac:dyDescent="0.25">
      <c r="C6716" s="1"/>
      <c r="D6716" s="1"/>
      <c r="E6716" s="1"/>
      <c r="G6716" s="1"/>
      <c r="H6716" s="1"/>
      <c r="I6716" s="1"/>
      <c r="J6716" s="1"/>
    </row>
    <row r="6717" spans="3:10" x14ac:dyDescent="0.25">
      <c r="C6717" s="1"/>
      <c r="D6717" s="1"/>
      <c r="E6717" s="1"/>
      <c r="G6717" s="1"/>
      <c r="H6717" s="1"/>
      <c r="I6717" s="1"/>
      <c r="J6717" s="1"/>
    </row>
    <row r="6718" spans="3:10" x14ac:dyDescent="0.25">
      <c r="C6718" s="1"/>
      <c r="D6718" s="1"/>
      <c r="E6718" s="1"/>
      <c r="G6718" s="1"/>
      <c r="H6718" s="1"/>
      <c r="I6718" s="1"/>
      <c r="J6718" s="1"/>
    </row>
    <row r="6719" spans="3:10" x14ac:dyDescent="0.25">
      <c r="C6719" s="1"/>
      <c r="D6719" s="1"/>
      <c r="E6719" s="1"/>
      <c r="G6719" s="1"/>
      <c r="H6719" s="1"/>
      <c r="I6719" s="1"/>
      <c r="J6719" s="1"/>
    </row>
    <row r="6720" spans="3:10" x14ac:dyDescent="0.25">
      <c r="C6720" s="1"/>
      <c r="D6720" s="1"/>
      <c r="E6720" s="1"/>
      <c r="G6720" s="1"/>
      <c r="H6720" s="1"/>
      <c r="I6720" s="1"/>
      <c r="J6720" s="1"/>
    </row>
    <row r="6721" spans="3:10" x14ac:dyDescent="0.25">
      <c r="C6721" s="1"/>
      <c r="D6721" s="1"/>
      <c r="E6721" s="1"/>
      <c r="G6721" s="1"/>
      <c r="H6721" s="1"/>
      <c r="I6721" s="1"/>
      <c r="J6721" s="1"/>
    </row>
    <row r="6722" spans="3:10" x14ac:dyDescent="0.25">
      <c r="C6722" s="1"/>
      <c r="D6722" s="1"/>
      <c r="E6722" s="1"/>
      <c r="G6722" s="1"/>
      <c r="H6722" s="1"/>
      <c r="I6722" s="1"/>
      <c r="J6722" s="1"/>
    </row>
    <row r="6723" spans="3:10" x14ac:dyDescent="0.25">
      <c r="C6723" s="1"/>
      <c r="D6723" s="1"/>
      <c r="E6723" s="1"/>
      <c r="G6723" s="1"/>
      <c r="H6723" s="1"/>
      <c r="I6723" s="1"/>
      <c r="J6723" s="1"/>
    </row>
    <row r="6724" spans="3:10" x14ac:dyDescent="0.25">
      <c r="C6724" s="1"/>
      <c r="D6724" s="1"/>
      <c r="E6724" s="1"/>
      <c r="G6724" s="1"/>
      <c r="H6724" s="1"/>
      <c r="I6724" s="1"/>
      <c r="J6724" s="1"/>
    </row>
    <row r="6725" spans="3:10" x14ac:dyDescent="0.25">
      <c r="C6725" s="1"/>
      <c r="D6725" s="1"/>
      <c r="E6725" s="1"/>
      <c r="G6725" s="1"/>
      <c r="H6725" s="1"/>
      <c r="I6725" s="1"/>
      <c r="J6725" s="1"/>
    </row>
    <row r="6726" spans="3:10" x14ac:dyDescent="0.25">
      <c r="C6726" s="1"/>
      <c r="D6726" s="1"/>
      <c r="E6726" s="1"/>
      <c r="G6726" s="1"/>
      <c r="H6726" s="1"/>
      <c r="I6726" s="1"/>
      <c r="J6726" s="1"/>
    </row>
    <row r="6727" spans="3:10" x14ac:dyDescent="0.25">
      <c r="C6727" s="1"/>
      <c r="D6727" s="1"/>
      <c r="E6727" s="1"/>
      <c r="G6727" s="1"/>
      <c r="H6727" s="1"/>
      <c r="I6727" s="1"/>
      <c r="J6727" s="1"/>
    </row>
    <row r="6728" spans="3:10" x14ac:dyDescent="0.25">
      <c r="C6728" s="1"/>
      <c r="D6728" s="1"/>
      <c r="E6728" s="1"/>
      <c r="G6728" s="1"/>
      <c r="H6728" s="1"/>
      <c r="I6728" s="1"/>
      <c r="J6728" s="1"/>
    </row>
    <row r="6729" spans="3:10" x14ac:dyDescent="0.25">
      <c r="C6729" s="1"/>
      <c r="D6729" s="1"/>
      <c r="E6729" s="1"/>
      <c r="G6729" s="1"/>
      <c r="H6729" s="1"/>
      <c r="I6729" s="1"/>
      <c r="J6729" s="1"/>
    </row>
    <row r="6730" spans="3:10" x14ac:dyDescent="0.25">
      <c r="C6730" s="1"/>
      <c r="D6730" s="1"/>
      <c r="E6730" s="1"/>
      <c r="G6730" s="1"/>
      <c r="H6730" s="1"/>
      <c r="I6730" s="1"/>
      <c r="J6730" s="1"/>
    </row>
    <row r="6731" spans="3:10" x14ac:dyDescent="0.25">
      <c r="C6731" s="1"/>
      <c r="D6731" s="1"/>
      <c r="E6731" s="1"/>
      <c r="G6731" s="1"/>
      <c r="H6731" s="1"/>
      <c r="I6731" s="1"/>
      <c r="J6731" s="1"/>
    </row>
    <row r="6732" spans="3:10" x14ac:dyDescent="0.25">
      <c r="C6732" s="1"/>
      <c r="D6732" s="1"/>
      <c r="E6732" s="1"/>
      <c r="G6732" s="1"/>
      <c r="H6732" s="1"/>
      <c r="I6732" s="1"/>
      <c r="J6732" s="1"/>
    </row>
    <row r="6733" spans="3:10" x14ac:dyDescent="0.25">
      <c r="C6733" s="1"/>
      <c r="D6733" s="1"/>
      <c r="E6733" s="1"/>
      <c r="G6733" s="1"/>
      <c r="H6733" s="1"/>
      <c r="I6733" s="1"/>
      <c r="J6733" s="1"/>
    </row>
    <row r="6734" spans="3:10" x14ac:dyDescent="0.25">
      <c r="C6734" s="1"/>
      <c r="D6734" s="1"/>
      <c r="E6734" s="1"/>
      <c r="G6734" s="1"/>
      <c r="H6734" s="1"/>
      <c r="I6734" s="1"/>
      <c r="J6734" s="1"/>
    </row>
    <row r="6735" spans="3:10" x14ac:dyDescent="0.25">
      <c r="C6735" s="1"/>
      <c r="D6735" s="1"/>
      <c r="E6735" s="1"/>
      <c r="G6735" s="1"/>
      <c r="H6735" s="1"/>
      <c r="I6735" s="1"/>
      <c r="J6735" s="1"/>
    </row>
    <row r="6736" spans="3:10" x14ac:dyDescent="0.25">
      <c r="C6736" s="1"/>
      <c r="D6736" s="1"/>
      <c r="E6736" s="1"/>
      <c r="G6736" s="1"/>
      <c r="H6736" s="1"/>
      <c r="I6736" s="1"/>
      <c r="J6736" s="1"/>
    </row>
    <row r="6737" spans="3:10" x14ac:dyDescent="0.25">
      <c r="C6737" s="1"/>
      <c r="D6737" s="1"/>
      <c r="E6737" s="1"/>
      <c r="G6737" s="1"/>
      <c r="H6737" s="1"/>
      <c r="I6737" s="1"/>
      <c r="J6737" s="1"/>
    </row>
    <row r="6738" spans="3:10" x14ac:dyDescent="0.25">
      <c r="C6738" s="1"/>
      <c r="D6738" s="1"/>
      <c r="E6738" s="1"/>
      <c r="G6738" s="1"/>
      <c r="H6738" s="1"/>
      <c r="I6738" s="1"/>
      <c r="J6738" s="1"/>
    </row>
    <row r="6739" spans="3:10" x14ac:dyDescent="0.25">
      <c r="C6739" s="1"/>
      <c r="D6739" s="1"/>
      <c r="E6739" s="1"/>
      <c r="G6739" s="1"/>
      <c r="H6739" s="1"/>
      <c r="I6739" s="1"/>
      <c r="J6739" s="1"/>
    </row>
    <row r="6740" spans="3:10" x14ac:dyDescent="0.25">
      <c r="C6740" s="1"/>
      <c r="D6740" s="1"/>
      <c r="E6740" s="1"/>
      <c r="G6740" s="1"/>
      <c r="H6740" s="1"/>
      <c r="I6740" s="1"/>
      <c r="J6740" s="1"/>
    </row>
    <row r="6741" spans="3:10" x14ac:dyDescent="0.25">
      <c r="C6741" s="1"/>
      <c r="D6741" s="1"/>
      <c r="E6741" s="1"/>
      <c r="G6741" s="1"/>
      <c r="H6741" s="1"/>
      <c r="I6741" s="1"/>
      <c r="J6741" s="1"/>
    </row>
    <row r="6742" spans="3:10" x14ac:dyDescent="0.25">
      <c r="C6742" s="1"/>
      <c r="D6742" s="1"/>
      <c r="E6742" s="1"/>
      <c r="G6742" s="1"/>
      <c r="H6742" s="1"/>
      <c r="I6742" s="1"/>
      <c r="J6742" s="1"/>
    </row>
    <row r="6743" spans="3:10" x14ac:dyDescent="0.25">
      <c r="C6743" s="1"/>
      <c r="D6743" s="1"/>
      <c r="E6743" s="1"/>
      <c r="G6743" s="1"/>
      <c r="H6743" s="1"/>
      <c r="I6743" s="1"/>
      <c r="J6743" s="1"/>
    </row>
    <row r="6744" spans="3:10" x14ac:dyDescent="0.25">
      <c r="C6744" s="1"/>
      <c r="D6744" s="1"/>
      <c r="E6744" s="1"/>
      <c r="G6744" s="1"/>
      <c r="H6744" s="1"/>
      <c r="I6744" s="1"/>
      <c r="J6744" s="1"/>
    </row>
    <row r="6745" spans="3:10" x14ac:dyDescent="0.25">
      <c r="C6745" s="1"/>
      <c r="D6745" s="1"/>
      <c r="E6745" s="1"/>
      <c r="G6745" s="1"/>
      <c r="H6745" s="1"/>
      <c r="I6745" s="1"/>
      <c r="J6745" s="1"/>
    </row>
    <row r="6746" spans="3:10" x14ac:dyDescent="0.25">
      <c r="C6746" s="1"/>
      <c r="D6746" s="1"/>
      <c r="E6746" s="1"/>
      <c r="G6746" s="1"/>
      <c r="H6746" s="1"/>
      <c r="I6746" s="1"/>
      <c r="J6746" s="1"/>
    </row>
    <row r="6747" spans="3:10" x14ac:dyDescent="0.25">
      <c r="C6747" s="1"/>
      <c r="D6747" s="1"/>
      <c r="E6747" s="1"/>
      <c r="G6747" s="1"/>
      <c r="H6747" s="1"/>
      <c r="I6747" s="1"/>
      <c r="J6747" s="1"/>
    </row>
    <row r="6748" spans="3:10" x14ac:dyDescent="0.25">
      <c r="C6748" s="1"/>
      <c r="D6748" s="1"/>
      <c r="E6748" s="1"/>
      <c r="G6748" s="1"/>
      <c r="H6748" s="1"/>
      <c r="I6748" s="1"/>
      <c r="J6748" s="1"/>
    </row>
    <row r="6749" spans="3:10" x14ac:dyDescent="0.25">
      <c r="C6749" s="1"/>
      <c r="D6749" s="1"/>
      <c r="E6749" s="1"/>
      <c r="G6749" s="1"/>
      <c r="H6749" s="1"/>
      <c r="I6749" s="1"/>
      <c r="J6749" s="1"/>
    </row>
    <row r="6750" spans="3:10" x14ac:dyDescent="0.25">
      <c r="C6750" s="1"/>
      <c r="D6750" s="1"/>
      <c r="E6750" s="1"/>
      <c r="G6750" s="1"/>
      <c r="H6750" s="1"/>
      <c r="I6750" s="1"/>
      <c r="J6750" s="1"/>
    </row>
    <row r="6751" spans="3:10" x14ac:dyDescent="0.25">
      <c r="C6751" s="1"/>
      <c r="D6751" s="1"/>
      <c r="E6751" s="1"/>
      <c r="G6751" s="1"/>
      <c r="H6751" s="1"/>
      <c r="I6751" s="1"/>
      <c r="J6751" s="1"/>
    </row>
    <row r="6752" spans="3:10" x14ac:dyDescent="0.25">
      <c r="C6752" s="1"/>
      <c r="D6752" s="1"/>
      <c r="E6752" s="1"/>
      <c r="G6752" s="1"/>
      <c r="H6752" s="1"/>
      <c r="I6752" s="1"/>
      <c r="J6752" s="1"/>
    </row>
    <row r="6753" spans="3:10" x14ac:dyDescent="0.25">
      <c r="C6753" s="1"/>
      <c r="D6753" s="1"/>
      <c r="E6753" s="1"/>
      <c r="G6753" s="1"/>
      <c r="H6753" s="1"/>
      <c r="I6753" s="1"/>
      <c r="J6753" s="1"/>
    </row>
    <row r="6754" spans="3:10" x14ac:dyDescent="0.25">
      <c r="C6754" s="1"/>
      <c r="D6754" s="1"/>
      <c r="E6754" s="1"/>
      <c r="G6754" s="1"/>
      <c r="H6754" s="1"/>
      <c r="I6754" s="1"/>
      <c r="J6754" s="1"/>
    </row>
    <row r="6755" spans="3:10" x14ac:dyDescent="0.25">
      <c r="C6755" s="1"/>
      <c r="D6755" s="1"/>
      <c r="E6755" s="1"/>
      <c r="G6755" s="1"/>
      <c r="H6755" s="1"/>
      <c r="I6755" s="1"/>
      <c r="J6755" s="1"/>
    </row>
    <row r="6756" spans="3:10" x14ac:dyDescent="0.25">
      <c r="C6756" s="1"/>
      <c r="D6756" s="1"/>
      <c r="E6756" s="1"/>
      <c r="G6756" s="1"/>
      <c r="H6756" s="1"/>
      <c r="I6756" s="1"/>
      <c r="J6756" s="1"/>
    </row>
    <row r="6757" spans="3:10" x14ac:dyDescent="0.25">
      <c r="C6757" s="1"/>
      <c r="D6757" s="1"/>
      <c r="E6757" s="1"/>
      <c r="G6757" s="1"/>
      <c r="H6757" s="1"/>
      <c r="I6757" s="1"/>
      <c r="J6757" s="1"/>
    </row>
    <row r="6758" spans="3:10" x14ac:dyDescent="0.25">
      <c r="C6758" s="1"/>
      <c r="D6758" s="1"/>
      <c r="E6758" s="1"/>
      <c r="G6758" s="1"/>
      <c r="H6758" s="1"/>
      <c r="I6758" s="1"/>
      <c r="J6758" s="1"/>
    </row>
    <row r="6759" spans="3:10" x14ac:dyDescent="0.25">
      <c r="C6759" s="1"/>
      <c r="D6759" s="1"/>
      <c r="E6759" s="1"/>
      <c r="G6759" s="1"/>
      <c r="H6759" s="1"/>
      <c r="I6759" s="1"/>
      <c r="J6759" s="1"/>
    </row>
    <row r="6760" spans="3:10" x14ac:dyDescent="0.25">
      <c r="C6760" s="1"/>
      <c r="D6760" s="1"/>
      <c r="E6760" s="1"/>
      <c r="G6760" s="1"/>
      <c r="H6760" s="1"/>
      <c r="I6760" s="1"/>
      <c r="J6760" s="1"/>
    </row>
    <row r="6761" spans="3:10" x14ac:dyDescent="0.25">
      <c r="C6761" s="1"/>
      <c r="D6761" s="1"/>
      <c r="E6761" s="1"/>
      <c r="G6761" s="1"/>
      <c r="H6761" s="1"/>
      <c r="I6761" s="1"/>
      <c r="J6761" s="1"/>
    </row>
    <row r="6762" spans="3:10" x14ac:dyDescent="0.25">
      <c r="C6762" s="1"/>
      <c r="D6762" s="1"/>
      <c r="E6762" s="1"/>
      <c r="G6762" s="1"/>
      <c r="H6762" s="1"/>
      <c r="I6762" s="1"/>
      <c r="J6762" s="1"/>
    </row>
    <row r="6763" spans="3:10" x14ac:dyDescent="0.25">
      <c r="C6763" s="1"/>
      <c r="D6763" s="1"/>
      <c r="E6763" s="1"/>
      <c r="G6763" s="1"/>
      <c r="H6763" s="1"/>
      <c r="I6763" s="1"/>
      <c r="J6763" s="1"/>
    </row>
    <row r="6764" spans="3:10" x14ac:dyDescent="0.25">
      <c r="C6764" s="1"/>
      <c r="D6764" s="1"/>
      <c r="E6764" s="1"/>
      <c r="G6764" s="1"/>
      <c r="H6764" s="1"/>
      <c r="I6764" s="1"/>
      <c r="J6764" s="1"/>
    </row>
    <row r="6765" spans="3:10" x14ac:dyDescent="0.25">
      <c r="C6765" s="1"/>
      <c r="D6765" s="1"/>
      <c r="E6765" s="1"/>
      <c r="G6765" s="1"/>
      <c r="H6765" s="1"/>
      <c r="I6765" s="1"/>
      <c r="J6765" s="1"/>
    </row>
    <row r="6766" spans="3:10" x14ac:dyDescent="0.25">
      <c r="C6766" s="1"/>
      <c r="D6766" s="1"/>
      <c r="E6766" s="1"/>
      <c r="G6766" s="1"/>
      <c r="H6766" s="1"/>
      <c r="I6766" s="1"/>
      <c r="J6766" s="1"/>
    </row>
    <row r="6767" spans="3:10" x14ac:dyDescent="0.25">
      <c r="C6767" s="1"/>
      <c r="D6767" s="1"/>
      <c r="E6767" s="1"/>
      <c r="G6767" s="1"/>
      <c r="H6767" s="1"/>
      <c r="I6767" s="1"/>
      <c r="J6767" s="1"/>
    </row>
    <row r="6768" spans="3:10" x14ac:dyDescent="0.25">
      <c r="C6768" s="1"/>
      <c r="D6768" s="1"/>
      <c r="E6768" s="1"/>
      <c r="G6768" s="1"/>
      <c r="H6768" s="1"/>
      <c r="I6768" s="1"/>
      <c r="J6768" s="1"/>
    </row>
    <row r="6769" spans="3:10" x14ac:dyDescent="0.25">
      <c r="C6769" s="1"/>
      <c r="D6769" s="1"/>
      <c r="E6769" s="1"/>
      <c r="G6769" s="1"/>
      <c r="H6769" s="1"/>
      <c r="I6769" s="1"/>
      <c r="J6769" s="1"/>
    </row>
    <row r="6770" spans="3:10" x14ac:dyDescent="0.25">
      <c r="C6770" s="1"/>
      <c r="D6770" s="1"/>
      <c r="E6770" s="1"/>
      <c r="G6770" s="1"/>
      <c r="H6770" s="1"/>
      <c r="I6770" s="1"/>
      <c r="J6770" s="1"/>
    </row>
    <row r="6771" spans="3:10" x14ac:dyDescent="0.25">
      <c r="C6771" s="1"/>
      <c r="D6771" s="1"/>
      <c r="E6771" s="1"/>
      <c r="G6771" s="1"/>
      <c r="H6771" s="1"/>
      <c r="I6771" s="1"/>
      <c r="J6771" s="1"/>
    </row>
    <row r="6772" spans="3:10" x14ac:dyDescent="0.25">
      <c r="C6772" s="1"/>
      <c r="D6772" s="1"/>
      <c r="E6772" s="1"/>
      <c r="G6772" s="1"/>
      <c r="H6772" s="1"/>
      <c r="I6772" s="1"/>
      <c r="J6772" s="1"/>
    </row>
    <row r="6773" spans="3:10" x14ac:dyDescent="0.25">
      <c r="C6773" s="1"/>
      <c r="D6773" s="1"/>
      <c r="E6773" s="1"/>
      <c r="G6773" s="1"/>
      <c r="H6773" s="1"/>
      <c r="I6773" s="1"/>
      <c r="J6773" s="1"/>
    </row>
    <row r="6774" spans="3:10" x14ac:dyDescent="0.25">
      <c r="C6774" s="1"/>
      <c r="D6774" s="1"/>
      <c r="E6774" s="1"/>
      <c r="G6774" s="1"/>
      <c r="H6774" s="1"/>
      <c r="I6774" s="1"/>
      <c r="J6774" s="1"/>
    </row>
    <row r="6775" spans="3:10" x14ac:dyDescent="0.25">
      <c r="C6775" s="1"/>
      <c r="D6775" s="1"/>
      <c r="E6775" s="1"/>
      <c r="G6775" s="1"/>
      <c r="H6775" s="1"/>
      <c r="I6775" s="1"/>
      <c r="J6775" s="1"/>
    </row>
    <row r="6776" spans="3:10" x14ac:dyDescent="0.25">
      <c r="C6776" s="1"/>
      <c r="D6776" s="1"/>
      <c r="E6776" s="1"/>
      <c r="G6776" s="1"/>
      <c r="H6776" s="1"/>
      <c r="I6776" s="1"/>
      <c r="J6776" s="1"/>
    </row>
    <row r="6777" spans="3:10" x14ac:dyDescent="0.25">
      <c r="C6777" s="1"/>
      <c r="D6777" s="1"/>
      <c r="E6777" s="1"/>
      <c r="G6777" s="1"/>
      <c r="H6777" s="1"/>
      <c r="I6777" s="1"/>
      <c r="J6777" s="1"/>
    </row>
    <row r="6778" spans="3:10" x14ac:dyDescent="0.25">
      <c r="C6778" s="1"/>
      <c r="D6778" s="1"/>
      <c r="E6778" s="1"/>
      <c r="G6778" s="1"/>
      <c r="H6778" s="1"/>
      <c r="I6778" s="1"/>
      <c r="J6778" s="1"/>
    </row>
    <row r="6779" spans="3:10" x14ac:dyDescent="0.25">
      <c r="C6779" s="1"/>
      <c r="D6779" s="1"/>
      <c r="E6779" s="1"/>
      <c r="G6779" s="1"/>
      <c r="H6779" s="1"/>
      <c r="I6779" s="1"/>
      <c r="J6779" s="1"/>
    </row>
    <row r="6780" spans="3:10" x14ac:dyDescent="0.25">
      <c r="C6780" s="1"/>
      <c r="D6780" s="1"/>
      <c r="E6780" s="1"/>
      <c r="G6780" s="1"/>
      <c r="H6780" s="1"/>
      <c r="I6780" s="1"/>
      <c r="J6780" s="1"/>
    </row>
    <row r="6781" spans="3:10" x14ac:dyDescent="0.25">
      <c r="C6781" s="1"/>
      <c r="D6781" s="1"/>
      <c r="E6781" s="1"/>
      <c r="G6781" s="1"/>
      <c r="H6781" s="1"/>
      <c r="I6781" s="1"/>
      <c r="J6781" s="1"/>
    </row>
    <row r="6782" spans="3:10" x14ac:dyDescent="0.25">
      <c r="C6782" s="1"/>
      <c r="D6782" s="1"/>
      <c r="E6782" s="1"/>
      <c r="G6782" s="1"/>
      <c r="H6782" s="1"/>
      <c r="I6782" s="1"/>
      <c r="J6782" s="1"/>
    </row>
    <row r="6783" spans="3:10" x14ac:dyDescent="0.25">
      <c r="C6783" s="1"/>
      <c r="D6783" s="1"/>
      <c r="E6783" s="1"/>
      <c r="G6783" s="1"/>
      <c r="H6783" s="1"/>
      <c r="I6783" s="1"/>
      <c r="J6783" s="1"/>
    </row>
    <row r="6784" spans="3:10" x14ac:dyDescent="0.25">
      <c r="C6784" s="1"/>
      <c r="D6784" s="1"/>
      <c r="E6784" s="1"/>
      <c r="G6784" s="1"/>
      <c r="H6784" s="1"/>
      <c r="I6784" s="1"/>
      <c r="J6784" s="1"/>
    </row>
    <row r="6785" spans="3:10" x14ac:dyDescent="0.25">
      <c r="C6785" s="1"/>
      <c r="D6785" s="1"/>
      <c r="E6785" s="1"/>
      <c r="G6785" s="1"/>
      <c r="H6785" s="1"/>
      <c r="I6785" s="1"/>
      <c r="J6785" s="1"/>
    </row>
    <row r="6786" spans="3:10" x14ac:dyDescent="0.25">
      <c r="C6786" s="1"/>
      <c r="D6786" s="1"/>
      <c r="E6786" s="1"/>
      <c r="G6786" s="1"/>
      <c r="H6786" s="1"/>
      <c r="I6786" s="1"/>
      <c r="J6786" s="1"/>
    </row>
    <row r="6787" spans="3:10" x14ac:dyDescent="0.25">
      <c r="C6787" s="1"/>
      <c r="D6787" s="1"/>
      <c r="E6787" s="1"/>
      <c r="G6787" s="1"/>
      <c r="H6787" s="1"/>
      <c r="I6787" s="1"/>
      <c r="J6787" s="1"/>
    </row>
    <row r="6788" spans="3:10" x14ac:dyDescent="0.25">
      <c r="C6788" s="1"/>
      <c r="D6788" s="1"/>
      <c r="E6788" s="1"/>
      <c r="G6788" s="1"/>
      <c r="H6788" s="1"/>
      <c r="I6788" s="1"/>
      <c r="J6788" s="1"/>
    </row>
    <row r="6789" spans="3:10" x14ac:dyDescent="0.25">
      <c r="C6789" s="1"/>
      <c r="D6789" s="1"/>
      <c r="E6789" s="1"/>
      <c r="G6789" s="1"/>
      <c r="H6789" s="1"/>
      <c r="I6789" s="1"/>
      <c r="J6789" s="1"/>
    </row>
    <row r="6790" spans="3:10" x14ac:dyDescent="0.25">
      <c r="C6790" s="1"/>
      <c r="D6790" s="1"/>
      <c r="E6790" s="1"/>
      <c r="G6790" s="1"/>
      <c r="H6790" s="1"/>
      <c r="I6790" s="1"/>
      <c r="J6790" s="1"/>
    </row>
    <row r="6791" spans="3:10" x14ac:dyDescent="0.25">
      <c r="C6791" s="1"/>
      <c r="D6791" s="1"/>
      <c r="E6791" s="1"/>
      <c r="G6791" s="1"/>
      <c r="H6791" s="1"/>
      <c r="I6791" s="1"/>
      <c r="J6791" s="1"/>
    </row>
    <row r="6792" spans="3:10" x14ac:dyDescent="0.25">
      <c r="C6792" s="1"/>
      <c r="D6792" s="1"/>
      <c r="E6792" s="1"/>
      <c r="G6792" s="1"/>
      <c r="H6792" s="1"/>
      <c r="I6792" s="1"/>
      <c r="J6792" s="1"/>
    </row>
    <row r="6793" spans="3:10" x14ac:dyDescent="0.25">
      <c r="C6793" s="1"/>
      <c r="D6793" s="1"/>
      <c r="E6793" s="1"/>
      <c r="G6793" s="1"/>
      <c r="H6793" s="1"/>
      <c r="I6793" s="1"/>
      <c r="J6793" s="1"/>
    </row>
    <row r="6794" spans="3:10" x14ac:dyDescent="0.25">
      <c r="C6794" s="1"/>
      <c r="D6794" s="1"/>
      <c r="E6794" s="1"/>
      <c r="G6794" s="1"/>
      <c r="H6794" s="1"/>
      <c r="I6794" s="1"/>
      <c r="J6794" s="1"/>
    </row>
    <row r="6795" spans="3:10" x14ac:dyDescent="0.25">
      <c r="C6795" s="1"/>
      <c r="D6795" s="1"/>
      <c r="E6795" s="1"/>
      <c r="G6795" s="1"/>
      <c r="H6795" s="1"/>
      <c r="I6795" s="1"/>
      <c r="J6795" s="1"/>
    </row>
    <row r="6796" spans="3:10" x14ac:dyDescent="0.25">
      <c r="C6796" s="1"/>
      <c r="D6796" s="1"/>
      <c r="E6796" s="1"/>
      <c r="G6796" s="1"/>
      <c r="H6796" s="1"/>
      <c r="I6796" s="1"/>
      <c r="J6796" s="1"/>
    </row>
    <row r="6797" spans="3:10" x14ac:dyDescent="0.25">
      <c r="C6797" s="1"/>
      <c r="D6797" s="1"/>
      <c r="E6797" s="1"/>
      <c r="G6797" s="1"/>
      <c r="H6797" s="1"/>
      <c r="I6797" s="1"/>
      <c r="J6797" s="1"/>
    </row>
    <row r="6798" spans="3:10" x14ac:dyDescent="0.25">
      <c r="C6798" s="1"/>
      <c r="D6798" s="1"/>
      <c r="E6798" s="1"/>
      <c r="G6798" s="1"/>
      <c r="H6798" s="1"/>
      <c r="I6798" s="1"/>
      <c r="J6798" s="1"/>
    </row>
    <row r="6799" spans="3:10" x14ac:dyDescent="0.25">
      <c r="C6799" s="1"/>
      <c r="D6799" s="1"/>
      <c r="E6799" s="1"/>
      <c r="G6799" s="1"/>
      <c r="H6799" s="1"/>
      <c r="I6799" s="1"/>
      <c r="J6799" s="1"/>
    </row>
    <row r="6800" spans="3:10" x14ac:dyDescent="0.25">
      <c r="C6800" s="1"/>
      <c r="D6800" s="1"/>
      <c r="E6800" s="1"/>
      <c r="G6800" s="1"/>
      <c r="H6800" s="1"/>
      <c r="I6800" s="1"/>
      <c r="J6800" s="1"/>
    </row>
    <row r="6801" spans="3:10" x14ac:dyDescent="0.25">
      <c r="C6801" s="1"/>
      <c r="D6801" s="1"/>
      <c r="E6801" s="1"/>
      <c r="G6801" s="1"/>
      <c r="H6801" s="1"/>
      <c r="I6801" s="1"/>
      <c r="J6801" s="1"/>
    </row>
    <row r="6802" spans="3:10" x14ac:dyDescent="0.25">
      <c r="C6802" s="1"/>
      <c r="D6802" s="1"/>
      <c r="E6802" s="1"/>
      <c r="G6802" s="1"/>
      <c r="H6802" s="1"/>
      <c r="I6802" s="1"/>
      <c r="J6802" s="1"/>
    </row>
    <row r="6803" spans="3:10" x14ac:dyDescent="0.25">
      <c r="C6803" s="1"/>
      <c r="D6803" s="1"/>
      <c r="E6803" s="1"/>
      <c r="G6803" s="1"/>
      <c r="H6803" s="1"/>
      <c r="I6803" s="1"/>
      <c r="J6803" s="1"/>
    </row>
    <row r="6804" spans="3:10" x14ac:dyDescent="0.25">
      <c r="C6804" s="1"/>
      <c r="D6804" s="1"/>
      <c r="E6804" s="1"/>
      <c r="G6804" s="1"/>
      <c r="H6804" s="1"/>
      <c r="I6804" s="1"/>
      <c r="J6804" s="1"/>
    </row>
    <row r="6805" spans="3:10" x14ac:dyDescent="0.25">
      <c r="C6805" s="1"/>
      <c r="D6805" s="1"/>
      <c r="E6805" s="1"/>
      <c r="G6805" s="1"/>
      <c r="H6805" s="1"/>
      <c r="I6805" s="1"/>
      <c r="J6805" s="1"/>
    </row>
    <row r="6806" spans="3:10" x14ac:dyDescent="0.25">
      <c r="C6806" s="1"/>
      <c r="D6806" s="1"/>
      <c r="E6806" s="1"/>
      <c r="G6806" s="1"/>
      <c r="H6806" s="1"/>
      <c r="I6806" s="1"/>
      <c r="J6806" s="1"/>
    </row>
    <row r="6807" spans="3:10" x14ac:dyDescent="0.25">
      <c r="C6807" s="1"/>
      <c r="D6807" s="1"/>
      <c r="E6807" s="1"/>
      <c r="G6807" s="1"/>
      <c r="H6807" s="1"/>
      <c r="I6807" s="1"/>
      <c r="J6807" s="1"/>
    </row>
    <row r="6808" spans="3:10" x14ac:dyDescent="0.25">
      <c r="C6808" s="1"/>
      <c r="D6808" s="1"/>
      <c r="E6808" s="1"/>
      <c r="G6808" s="1"/>
      <c r="H6808" s="1"/>
      <c r="I6808" s="1"/>
      <c r="J6808" s="1"/>
    </row>
    <row r="6809" spans="3:10" x14ac:dyDescent="0.25">
      <c r="C6809" s="1"/>
      <c r="D6809" s="1"/>
      <c r="E6809" s="1"/>
      <c r="G6809" s="1"/>
      <c r="H6809" s="1"/>
      <c r="I6809" s="1"/>
      <c r="J6809" s="1"/>
    </row>
    <row r="6810" spans="3:10" x14ac:dyDescent="0.25">
      <c r="C6810" s="1"/>
      <c r="D6810" s="1"/>
      <c r="E6810" s="1"/>
      <c r="G6810" s="1"/>
      <c r="H6810" s="1"/>
      <c r="I6810" s="1"/>
      <c r="J6810" s="1"/>
    </row>
    <row r="6811" spans="3:10" x14ac:dyDescent="0.25">
      <c r="C6811" s="1"/>
      <c r="D6811" s="1"/>
      <c r="E6811" s="1"/>
      <c r="G6811" s="1"/>
      <c r="H6811" s="1"/>
      <c r="I6811" s="1"/>
      <c r="J6811" s="1"/>
    </row>
    <row r="6812" spans="3:10" x14ac:dyDescent="0.25">
      <c r="C6812" s="1"/>
      <c r="D6812" s="1"/>
      <c r="E6812" s="1"/>
      <c r="G6812" s="1"/>
      <c r="H6812" s="1"/>
      <c r="I6812" s="1"/>
      <c r="J6812" s="1"/>
    </row>
    <row r="6813" spans="3:10" x14ac:dyDescent="0.25">
      <c r="C6813" s="1"/>
      <c r="D6813" s="1"/>
      <c r="E6813" s="1"/>
      <c r="G6813" s="1"/>
      <c r="H6813" s="1"/>
      <c r="I6813" s="1"/>
      <c r="J6813" s="1"/>
    </row>
    <row r="6814" spans="3:10" x14ac:dyDescent="0.25">
      <c r="C6814" s="1"/>
      <c r="D6814" s="1"/>
      <c r="E6814" s="1"/>
      <c r="G6814" s="1"/>
      <c r="H6814" s="1"/>
      <c r="I6814" s="1"/>
      <c r="J6814" s="1"/>
    </row>
    <row r="6815" spans="3:10" x14ac:dyDescent="0.25">
      <c r="C6815" s="1"/>
      <c r="D6815" s="1"/>
      <c r="E6815" s="1"/>
      <c r="G6815" s="1"/>
      <c r="H6815" s="1"/>
      <c r="I6815" s="1"/>
      <c r="J6815" s="1"/>
    </row>
    <row r="6816" spans="3:10" x14ac:dyDescent="0.25">
      <c r="C6816" s="1"/>
      <c r="D6816" s="1"/>
      <c r="E6816" s="1"/>
      <c r="G6816" s="1"/>
      <c r="H6816" s="1"/>
      <c r="I6816" s="1"/>
      <c r="J6816" s="1"/>
    </row>
    <row r="6817" spans="3:10" x14ac:dyDescent="0.25">
      <c r="C6817" s="1"/>
      <c r="D6817" s="1"/>
      <c r="E6817" s="1"/>
      <c r="G6817" s="1"/>
      <c r="H6817" s="1"/>
      <c r="I6817" s="1"/>
      <c r="J6817" s="1"/>
    </row>
    <row r="6818" spans="3:10" x14ac:dyDescent="0.25">
      <c r="C6818" s="1"/>
      <c r="D6818" s="1"/>
      <c r="E6818" s="1"/>
      <c r="G6818" s="1"/>
      <c r="H6818" s="1"/>
      <c r="I6818" s="1"/>
      <c r="J6818" s="1"/>
    </row>
    <row r="6819" spans="3:10" x14ac:dyDescent="0.25">
      <c r="C6819" s="1"/>
      <c r="D6819" s="1"/>
      <c r="E6819" s="1"/>
      <c r="G6819" s="1"/>
      <c r="H6819" s="1"/>
      <c r="I6819" s="1"/>
      <c r="J6819" s="1"/>
    </row>
    <row r="6820" spans="3:10" x14ac:dyDescent="0.25">
      <c r="C6820" s="1"/>
      <c r="D6820" s="1"/>
      <c r="E6820" s="1"/>
      <c r="G6820" s="1"/>
      <c r="H6820" s="1"/>
      <c r="I6820" s="1"/>
      <c r="J6820" s="1"/>
    </row>
    <row r="6821" spans="3:10" x14ac:dyDescent="0.25">
      <c r="C6821" s="1"/>
      <c r="D6821" s="1"/>
      <c r="E6821" s="1"/>
      <c r="G6821" s="1"/>
      <c r="H6821" s="1"/>
      <c r="I6821" s="1"/>
      <c r="J6821" s="1"/>
    </row>
    <row r="6822" spans="3:10" x14ac:dyDescent="0.25">
      <c r="C6822" s="1"/>
      <c r="D6822" s="1"/>
      <c r="E6822" s="1"/>
      <c r="G6822" s="1"/>
      <c r="H6822" s="1"/>
      <c r="I6822" s="1"/>
      <c r="J6822" s="1"/>
    </row>
    <row r="6823" spans="3:10" x14ac:dyDescent="0.25">
      <c r="C6823" s="1"/>
      <c r="D6823" s="1"/>
      <c r="E6823" s="1"/>
      <c r="G6823" s="1"/>
      <c r="H6823" s="1"/>
      <c r="I6823" s="1"/>
      <c r="J6823" s="1"/>
    </row>
    <row r="6824" spans="3:10" x14ac:dyDescent="0.25">
      <c r="C6824" s="1"/>
      <c r="D6824" s="1"/>
      <c r="E6824" s="1"/>
      <c r="G6824" s="1"/>
      <c r="H6824" s="1"/>
      <c r="I6824" s="1"/>
      <c r="J6824" s="1"/>
    </row>
    <row r="6825" spans="3:10" x14ac:dyDescent="0.25">
      <c r="C6825" s="1"/>
      <c r="D6825" s="1"/>
      <c r="E6825" s="1"/>
      <c r="G6825" s="1"/>
      <c r="H6825" s="1"/>
      <c r="I6825" s="1"/>
      <c r="J6825" s="1"/>
    </row>
    <row r="6826" spans="3:10" x14ac:dyDescent="0.25">
      <c r="C6826" s="1"/>
      <c r="D6826" s="1"/>
      <c r="E6826" s="1"/>
      <c r="G6826" s="1"/>
      <c r="H6826" s="1"/>
      <c r="I6826" s="1"/>
      <c r="J6826" s="1"/>
    </row>
    <row r="6827" spans="3:10" x14ac:dyDescent="0.25">
      <c r="C6827" s="1"/>
      <c r="D6827" s="1"/>
      <c r="E6827" s="1"/>
      <c r="G6827" s="1"/>
      <c r="H6827" s="1"/>
      <c r="I6827" s="1"/>
      <c r="J6827" s="1"/>
    </row>
    <row r="6828" spans="3:10" x14ac:dyDescent="0.25">
      <c r="C6828" s="1"/>
      <c r="D6828" s="1"/>
      <c r="E6828" s="1"/>
      <c r="G6828" s="1"/>
      <c r="H6828" s="1"/>
      <c r="I6828" s="1"/>
      <c r="J6828" s="1"/>
    </row>
    <row r="6829" spans="3:10" x14ac:dyDescent="0.25">
      <c r="C6829" s="1"/>
      <c r="D6829" s="1"/>
      <c r="E6829" s="1"/>
      <c r="G6829" s="1"/>
      <c r="H6829" s="1"/>
      <c r="I6829" s="1"/>
      <c r="J6829" s="1"/>
    </row>
    <row r="6830" spans="3:10" x14ac:dyDescent="0.25">
      <c r="C6830" s="1"/>
      <c r="D6830" s="1"/>
      <c r="E6830" s="1"/>
      <c r="G6830" s="1"/>
      <c r="H6830" s="1"/>
      <c r="I6830" s="1"/>
      <c r="J6830" s="1"/>
    </row>
    <row r="6831" spans="3:10" x14ac:dyDescent="0.25">
      <c r="C6831" s="1"/>
      <c r="D6831" s="1"/>
      <c r="E6831" s="1"/>
      <c r="G6831" s="1"/>
      <c r="H6831" s="1"/>
      <c r="I6831" s="1"/>
      <c r="J6831" s="1"/>
    </row>
    <row r="6832" spans="3:10" x14ac:dyDescent="0.25">
      <c r="C6832" s="1"/>
      <c r="D6832" s="1"/>
      <c r="E6832" s="1"/>
      <c r="G6832" s="1"/>
      <c r="H6832" s="1"/>
      <c r="I6832" s="1"/>
      <c r="J6832" s="1"/>
    </row>
    <row r="6833" spans="3:10" x14ac:dyDescent="0.25">
      <c r="C6833" s="1"/>
      <c r="D6833" s="1"/>
      <c r="E6833" s="1"/>
      <c r="G6833" s="1"/>
      <c r="H6833" s="1"/>
      <c r="I6833" s="1"/>
      <c r="J6833" s="1"/>
    </row>
    <row r="6834" spans="3:10" x14ac:dyDescent="0.25">
      <c r="C6834" s="1"/>
      <c r="D6834" s="1"/>
      <c r="E6834" s="1"/>
      <c r="G6834" s="1"/>
      <c r="H6834" s="1"/>
      <c r="I6834" s="1"/>
      <c r="J6834" s="1"/>
    </row>
    <row r="6835" spans="3:10" x14ac:dyDescent="0.25">
      <c r="C6835" s="1"/>
      <c r="D6835" s="1"/>
      <c r="E6835" s="1"/>
      <c r="G6835" s="1"/>
      <c r="H6835" s="1"/>
      <c r="I6835" s="1"/>
      <c r="J6835" s="1"/>
    </row>
    <row r="6836" spans="3:10" x14ac:dyDescent="0.25">
      <c r="C6836" s="1"/>
      <c r="D6836" s="1"/>
      <c r="E6836" s="1"/>
      <c r="G6836" s="1"/>
      <c r="H6836" s="1"/>
      <c r="I6836" s="1"/>
      <c r="J6836" s="1"/>
    </row>
    <row r="6837" spans="3:10" x14ac:dyDescent="0.25">
      <c r="C6837" s="1"/>
      <c r="D6837" s="1"/>
      <c r="E6837" s="1"/>
      <c r="G6837" s="1"/>
      <c r="H6837" s="1"/>
      <c r="I6837" s="1"/>
      <c r="J6837" s="1"/>
    </row>
    <row r="6838" spans="3:10" x14ac:dyDescent="0.25">
      <c r="C6838" s="1"/>
      <c r="D6838" s="1"/>
      <c r="E6838" s="1"/>
      <c r="G6838" s="1"/>
      <c r="H6838" s="1"/>
      <c r="I6838" s="1"/>
      <c r="J6838" s="1"/>
    </row>
    <row r="6839" spans="3:10" x14ac:dyDescent="0.25">
      <c r="C6839" s="1"/>
      <c r="D6839" s="1"/>
      <c r="E6839" s="1"/>
      <c r="G6839" s="1"/>
      <c r="H6839" s="1"/>
      <c r="I6839" s="1"/>
      <c r="J6839" s="1"/>
    </row>
    <row r="6840" spans="3:10" x14ac:dyDescent="0.25">
      <c r="C6840" s="1"/>
      <c r="D6840" s="1"/>
      <c r="E6840" s="1"/>
      <c r="G6840" s="1"/>
      <c r="H6840" s="1"/>
      <c r="I6840" s="1"/>
      <c r="J6840" s="1"/>
    </row>
    <row r="6841" spans="3:10" x14ac:dyDescent="0.25">
      <c r="C6841" s="1"/>
      <c r="D6841" s="1"/>
      <c r="E6841" s="1"/>
      <c r="G6841" s="1"/>
      <c r="H6841" s="1"/>
      <c r="I6841" s="1"/>
      <c r="J6841" s="1"/>
    </row>
    <row r="6842" spans="3:10" x14ac:dyDescent="0.25">
      <c r="C6842" s="1"/>
      <c r="D6842" s="1"/>
      <c r="E6842" s="1"/>
      <c r="G6842" s="1"/>
      <c r="H6842" s="1"/>
      <c r="I6842" s="1"/>
      <c r="J6842" s="1"/>
    </row>
    <row r="6843" spans="3:10" x14ac:dyDescent="0.25">
      <c r="C6843" s="1"/>
      <c r="D6843" s="1"/>
      <c r="E6843" s="1"/>
      <c r="G6843" s="1"/>
      <c r="H6843" s="1"/>
      <c r="I6843" s="1"/>
      <c r="J6843" s="1"/>
    </row>
    <row r="6844" spans="3:10" x14ac:dyDescent="0.25">
      <c r="C6844" s="1"/>
      <c r="D6844" s="1"/>
      <c r="E6844" s="1"/>
      <c r="G6844" s="1"/>
      <c r="H6844" s="1"/>
      <c r="I6844" s="1"/>
      <c r="J6844" s="1"/>
    </row>
    <row r="6845" spans="3:10" x14ac:dyDescent="0.25">
      <c r="C6845" s="1"/>
      <c r="D6845" s="1"/>
      <c r="E6845" s="1"/>
      <c r="G6845" s="1"/>
      <c r="H6845" s="1"/>
      <c r="I6845" s="1"/>
      <c r="J6845" s="1"/>
    </row>
    <row r="6846" spans="3:10" x14ac:dyDescent="0.25">
      <c r="C6846" s="1"/>
      <c r="D6846" s="1"/>
      <c r="E6846" s="1"/>
      <c r="G6846" s="1"/>
      <c r="H6846" s="1"/>
      <c r="I6846" s="1"/>
      <c r="J6846" s="1"/>
    </row>
    <row r="6847" spans="3:10" x14ac:dyDescent="0.25">
      <c r="C6847" s="1"/>
      <c r="D6847" s="1"/>
      <c r="E6847" s="1"/>
      <c r="G6847" s="1"/>
      <c r="H6847" s="1"/>
      <c r="I6847" s="1"/>
      <c r="J6847" s="1"/>
    </row>
    <row r="6848" spans="3:10" x14ac:dyDescent="0.25">
      <c r="C6848" s="1"/>
      <c r="D6848" s="1"/>
      <c r="E6848" s="1"/>
      <c r="G6848" s="1"/>
      <c r="H6848" s="1"/>
      <c r="I6848" s="1"/>
      <c r="J6848" s="1"/>
    </row>
    <row r="6849" spans="3:10" x14ac:dyDescent="0.25">
      <c r="C6849" s="1"/>
      <c r="D6849" s="1"/>
      <c r="E6849" s="1"/>
      <c r="G6849" s="1"/>
      <c r="H6849" s="1"/>
      <c r="I6849" s="1"/>
      <c r="J6849" s="1"/>
    </row>
    <row r="6850" spans="3:10" x14ac:dyDescent="0.25">
      <c r="C6850" s="1"/>
      <c r="D6850" s="1"/>
      <c r="E6850" s="1"/>
      <c r="G6850" s="1"/>
      <c r="H6850" s="1"/>
      <c r="I6850" s="1"/>
      <c r="J6850" s="1"/>
    </row>
    <row r="6851" spans="3:10" x14ac:dyDescent="0.25">
      <c r="C6851" s="1"/>
      <c r="D6851" s="1"/>
      <c r="E6851" s="1"/>
      <c r="G6851" s="1"/>
      <c r="H6851" s="1"/>
      <c r="I6851" s="1"/>
      <c r="J6851" s="1"/>
    </row>
    <row r="6852" spans="3:10" x14ac:dyDescent="0.25">
      <c r="C6852" s="1"/>
      <c r="D6852" s="1"/>
      <c r="E6852" s="1"/>
      <c r="G6852" s="1"/>
      <c r="H6852" s="1"/>
      <c r="I6852" s="1"/>
      <c r="J6852" s="1"/>
    </row>
    <row r="6853" spans="3:10" x14ac:dyDescent="0.25">
      <c r="C6853" s="1"/>
      <c r="D6853" s="1"/>
      <c r="E6853" s="1"/>
      <c r="G6853" s="1"/>
      <c r="H6853" s="1"/>
      <c r="I6853" s="1"/>
      <c r="J6853" s="1"/>
    </row>
    <row r="6854" spans="3:10" x14ac:dyDescent="0.25">
      <c r="C6854" s="1"/>
      <c r="D6854" s="1"/>
      <c r="E6854" s="1"/>
      <c r="G6854" s="1"/>
      <c r="H6854" s="1"/>
      <c r="I6854" s="1"/>
      <c r="J6854" s="1"/>
    </row>
    <row r="6855" spans="3:10" x14ac:dyDescent="0.25">
      <c r="C6855" s="1"/>
      <c r="D6855" s="1"/>
      <c r="E6855" s="1"/>
      <c r="G6855" s="1"/>
      <c r="H6855" s="1"/>
      <c r="I6855" s="1"/>
      <c r="J6855" s="1"/>
    </row>
    <row r="6856" spans="3:10" x14ac:dyDescent="0.25">
      <c r="C6856" s="1"/>
      <c r="D6856" s="1"/>
      <c r="E6856" s="1"/>
      <c r="G6856" s="1"/>
      <c r="H6856" s="1"/>
      <c r="I6856" s="1"/>
      <c r="J6856" s="1"/>
    </row>
    <row r="6857" spans="3:10" x14ac:dyDescent="0.25">
      <c r="C6857" s="1"/>
      <c r="D6857" s="1"/>
      <c r="E6857" s="1"/>
      <c r="G6857" s="1"/>
      <c r="H6857" s="1"/>
      <c r="I6857" s="1"/>
      <c r="J6857" s="1"/>
    </row>
    <row r="6858" spans="3:10" x14ac:dyDescent="0.25">
      <c r="C6858" s="1"/>
      <c r="D6858" s="1"/>
      <c r="E6858" s="1"/>
      <c r="G6858" s="1"/>
      <c r="H6858" s="1"/>
      <c r="I6858" s="1"/>
      <c r="J6858" s="1"/>
    </row>
    <row r="6859" spans="3:10" x14ac:dyDescent="0.25">
      <c r="C6859" s="1"/>
      <c r="D6859" s="1"/>
      <c r="E6859" s="1"/>
      <c r="G6859" s="1"/>
      <c r="H6859" s="1"/>
      <c r="I6859" s="1"/>
      <c r="J6859" s="1"/>
    </row>
    <row r="6860" spans="3:10" x14ac:dyDescent="0.25">
      <c r="C6860" s="1"/>
      <c r="D6860" s="1"/>
      <c r="E6860" s="1"/>
      <c r="G6860" s="1"/>
      <c r="H6860" s="1"/>
      <c r="I6860" s="1"/>
      <c r="J6860" s="1"/>
    </row>
    <row r="6861" spans="3:10" x14ac:dyDescent="0.25">
      <c r="C6861" s="1"/>
      <c r="D6861" s="1"/>
      <c r="E6861" s="1"/>
      <c r="G6861" s="1"/>
      <c r="H6861" s="1"/>
      <c r="I6861" s="1"/>
      <c r="J6861" s="1"/>
    </row>
    <row r="6862" spans="3:10" x14ac:dyDescent="0.25">
      <c r="C6862" s="1"/>
      <c r="D6862" s="1"/>
      <c r="E6862" s="1"/>
      <c r="G6862" s="1"/>
      <c r="H6862" s="1"/>
      <c r="I6862" s="1"/>
      <c r="J6862" s="1"/>
    </row>
    <row r="6863" spans="3:10" x14ac:dyDescent="0.25">
      <c r="C6863" s="1"/>
      <c r="D6863" s="1"/>
      <c r="E6863" s="1"/>
      <c r="G6863" s="1"/>
      <c r="H6863" s="1"/>
      <c r="I6863" s="1"/>
      <c r="J6863" s="1"/>
    </row>
    <row r="6864" spans="3:10" x14ac:dyDescent="0.25">
      <c r="C6864" s="1"/>
      <c r="D6864" s="1"/>
      <c r="E6864" s="1"/>
      <c r="G6864" s="1"/>
      <c r="H6864" s="1"/>
      <c r="I6864" s="1"/>
      <c r="J6864" s="1"/>
    </row>
    <row r="6865" spans="3:10" x14ac:dyDescent="0.25">
      <c r="C6865" s="1"/>
      <c r="D6865" s="1"/>
      <c r="E6865" s="1"/>
      <c r="G6865" s="1"/>
      <c r="H6865" s="1"/>
      <c r="I6865" s="1"/>
      <c r="J6865" s="1"/>
    </row>
    <row r="6866" spans="3:10" x14ac:dyDescent="0.25">
      <c r="C6866" s="1"/>
      <c r="D6866" s="1"/>
      <c r="E6866" s="1"/>
      <c r="G6866" s="1"/>
      <c r="H6866" s="1"/>
      <c r="I6866" s="1"/>
      <c r="J6866" s="1"/>
    </row>
    <row r="6867" spans="3:10" x14ac:dyDescent="0.25">
      <c r="C6867" s="1"/>
      <c r="D6867" s="1"/>
      <c r="E6867" s="1"/>
      <c r="G6867" s="1"/>
      <c r="H6867" s="1"/>
      <c r="I6867" s="1"/>
      <c r="J6867" s="1"/>
    </row>
    <row r="6868" spans="3:10" x14ac:dyDescent="0.25">
      <c r="C6868" s="1"/>
      <c r="D6868" s="1"/>
      <c r="E6868" s="1"/>
      <c r="G6868" s="1"/>
      <c r="H6868" s="1"/>
      <c r="I6868" s="1"/>
      <c r="J6868" s="1"/>
    </row>
    <row r="6869" spans="3:10" x14ac:dyDescent="0.25">
      <c r="C6869" s="1"/>
      <c r="D6869" s="1"/>
      <c r="E6869" s="1"/>
      <c r="G6869" s="1"/>
      <c r="H6869" s="1"/>
      <c r="I6869" s="1"/>
      <c r="J6869" s="1"/>
    </row>
    <row r="6870" spans="3:10" x14ac:dyDescent="0.25">
      <c r="C6870" s="1"/>
      <c r="D6870" s="1"/>
      <c r="E6870" s="1"/>
      <c r="G6870" s="1"/>
      <c r="H6870" s="1"/>
      <c r="I6870" s="1"/>
      <c r="J6870" s="1"/>
    </row>
    <row r="6871" spans="3:10" x14ac:dyDescent="0.25">
      <c r="C6871" s="1"/>
      <c r="D6871" s="1"/>
      <c r="E6871" s="1"/>
      <c r="G6871" s="1"/>
      <c r="H6871" s="1"/>
      <c r="I6871" s="1"/>
      <c r="J6871" s="1"/>
    </row>
    <row r="6872" spans="3:10" x14ac:dyDescent="0.25">
      <c r="C6872" s="1"/>
      <c r="D6872" s="1"/>
      <c r="E6872" s="1"/>
      <c r="G6872" s="1"/>
      <c r="H6872" s="1"/>
      <c r="I6872" s="1"/>
      <c r="J6872" s="1"/>
    </row>
    <row r="6873" spans="3:10" x14ac:dyDescent="0.25">
      <c r="C6873" s="1"/>
      <c r="D6873" s="1"/>
      <c r="E6873" s="1"/>
      <c r="G6873" s="1"/>
      <c r="H6873" s="1"/>
      <c r="I6873" s="1"/>
      <c r="J6873" s="1"/>
    </row>
    <row r="6874" spans="3:10" x14ac:dyDescent="0.25">
      <c r="C6874" s="1"/>
      <c r="D6874" s="1"/>
      <c r="E6874" s="1"/>
      <c r="G6874" s="1"/>
      <c r="H6874" s="1"/>
      <c r="I6874" s="1"/>
      <c r="J6874" s="1"/>
    </row>
    <row r="6875" spans="3:10" x14ac:dyDescent="0.25">
      <c r="C6875" s="1"/>
      <c r="D6875" s="1"/>
      <c r="E6875" s="1"/>
      <c r="G6875" s="1"/>
      <c r="H6875" s="1"/>
      <c r="I6875" s="1"/>
      <c r="J6875" s="1"/>
    </row>
    <row r="6876" spans="3:10" x14ac:dyDescent="0.25">
      <c r="C6876" s="1"/>
      <c r="D6876" s="1"/>
      <c r="E6876" s="1"/>
      <c r="G6876" s="1"/>
      <c r="H6876" s="1"/>
      <c r="I6876" s="1"/>
      <c r="J6876" s="1"/>
    </row>
    <row r="6877" spans="3:10" x14ac:dyDescent="0.25">
      <c r="C6877" s="1"/>
      <c r="D6877" s="1"/>
      <c r="E6877" s="1"/>
      <c r="G6877" s="1"/>
      <c r="H6877" s="1"/>
      <c r="I6877" s="1"/>
      <c r="J6877" s="1"/>
    </row>
    <row r="6878" spans="3:10" x14ac:dyDescent="0.25">
      <c r="C6878" s="1"/>
      <c r="D6878" s="1"/>
      <c r="E6878" s="1"/>
      <c r="G6878" s="1"/>
      <c r="H6878" s="1"/>
      <c r="I6878" s="1"/>
      <c r="J6878" s="1"/>
    </row>
    <row r="6879" spans="3:10" x14ac:dyDescent="0.25">
      <c r="C6879" s="1"/>
      <c r="D6879" s="1"/>
      <c r="E6879" s="1"/>
      <c r="G6879" s="1"/>
      <c r="H6879" s="1"/>
      <c r="I6879" s="1"/>
      <c r="J6879" s="1"/>
    </row>
    <row r="6880" spans="3:10" x14ac:dyDescent="0.25">
      <c r="C6880" s="1"/>
      <c r="D6880" s="1"/>
      <c r="E6880" s="1"/>
      <c r="G6880" s="1"/>
      <c r="H6880" s="1"/>
      <c r="I6880" s="1"/>
      <c r="J6880" s="1"/>
    </row>
    <row r="6881" spans="3:10" x14ac:dyDescent="0.25">
      <c r="C6881" s="1"/>
      <c r="D6881" s="1"/>
      <c r="E6881" s="1"/>
      <c r="G6881" s="1"/>
      <c r="H6881" s="1"/>
      <c r="I6881" s="1"/>
      <c r="J6881" s="1"/>
    </row>
    <row r="6882" spans="3:10" x14ac:dyDescent="0.25">
      <c r="C6882" s="1"/>
      <c r="D6882" s="1"/>
      <c r="E6882" s="1"/>
      <c r="G6882" s="1"/>
      <c r="H6882" s="1"/>
      <c r="I6882" s="1"/>
      <c r="J6882" s="1"/>
    </row>
    <row r="6883" spans="3:10" x14ac:dyDescent="0.25">
      <c r="C6883" s="1"/>
      <c r="D6883" s="1"/>
      <c r="E6883" s="1"/>
      <c r="G6883" s="1"/>
      <c r="H6883" s="1"/>
      <c r="I6883" s="1"/>
      <c r="J6883" s="1"/>
    </row>
    <row r="6884" spans="3:10" x14ac:dyDescent="0.25">
      <c r="C6884" s="1"/>
      <c r="D6884" s="1"/>
      <c r="E6884" s="1"/>
      <c r="G6884" s="1"/>
      <c r="H6884" s="1"/>
      <c r="I6884" s="1"/>
      <c r="J6884" s="1"/>
    </row>
    <row r="6885" spans="3:10" x14ac:dyDescent="0.25">
      <c r="C6885" s="1"/>
      <c r="D6885" s="1"/>
      <c r="E6885" s="1"/>
      <c r="G6885" s="1"/>
      <c r="H6885" s="1"/>
      <c r="I6885" s="1"/>
      <c r="J6885" s="1"/>
    </row>
    <row r="6886" spans="3:10" x14ac:dyDescent="0.25">
      <c r="C6886" s="1"/>
      <c r="D6886" s="1"/>
      <c r="E6886" s="1"/>
      <c r="G6886" s="1"/>
      <c r="H6886" s="1"/>
      <c r="I6886" s="1"/>
      <c r="J6886" s="1"/>
    </row>
    <row r="6887" spans="3:10" x14ac:dyDescent="0.25">
      <c r="C6887" s="1"/>
      <c r="D6887" s="1"/>
      <c r="E6887" s="1"/>
      <c r="G6887" s="1"/>
      <c r="H6887" s="1"/>
      <c r="I6887" s="1"/>
      <c r="J6887" s="1"/>
    </row>
    <row r="6888" spans="3:10" x14ac:dyDescent="0.25">
      <c r="C6888" s="1"/>
      <c r="D6888" s="1"/>
      <c r="E6888" s="1"/>
      <c r="G6888" s="1"/>
      <c r="H6888" s="1"/>
      <c r="I6888" s="1"/>
      <c r="J6888" s="1"/>
    </row>
    <row r="6889" spans="3:10" x14ac:dyDescent="0.25">
      <c r="C6889" s="1"/>
      <c r="D6889" s="1"/>
      <c r="E6889" s="1"/>
      <c r="G6889" s="1"/>
      <c r="H6889" s="1"/>
      <c r="I6889" s="1"/>
      <c r="J6889" s="1"/>
    </row>
    <row r="6890" spans="3:10" x14ac:dyDescent="0.25">
      <c r="C6890" s="1"/>
      <c r="D6890" s="1"/>
      <c r="E6890" s="1"/>
      <c r="G6890" s="1"/>
      <c r="H6890" s="1"/>
      <c r="I6890" s="1"/>
      <c r="J6890" s="1"/>
    </row>
    <row r="6891" spans="3:10" x14ac:dyDescent="0.25">
      <c r="C6891" s="1"/>
      <c r="D6891" s="1"/>
      <c r="E6891" s="1"/>
      <c r="G6891" s="1"/>
      <c r="H6891" s="1"/>
      <c r="I6891" s="1"/>
      <c r="J6891" s="1"/>
    </row>
    <row r="6892" spans="3:10" x14ac:dyDescent="0.25">
      <c r="C6892" s="1"/>
      <c r="D6892" s="1"/>
      <c r="E6892" s="1"/>
      <c r="G6892" s="1"/>
      <c r="H6892" s="1"/>
      <c r="I6892" s="1"/>
      <c r="J6892" s="1"/>
    </row>
    <row r="6893" spans="3:10" x14ac:dyDescent="0.25">
      <c r="C6893" s="1"/>
      <c r="D6893" s="1"/>
      <c r="E6893" s="1"/>
      <c r="G6893" s="1"/>
      <c r="H6893" s="1"/>
      <c r="I6893" s="1"/>
      <c r="J6893" s="1"/>
    </row>
    <row r="6894" spans="3:10" x14ac:dyDescent="0.25">
      <c r="C6894" s="1"/>
      <c r="D6894" s="1"/>
      <c r="E6894" s="1"/>
      <c r="G6894" s="1"/>
      <c r="H6894" s="1"/>
      <c r="I6894" s="1"/>
      <c r="J6894" s="1"/>
    </row>
    <row r="6895" spans="3:10" x14ac:dyDescent="0.25">
      <c r="C6895" s="1"/>
      <c r="D6895" s="1"/>
      <c r="E6895" s="1"/>
      <c r="G6895" s="1"/>
      <c r="H6895" s="1"/>
      <c r="I6895" s="1"/>
      <c r="J6895" s="1"/>
    </row>
    <row r="6896" spans="3:10" x14ac:dyDescent="0.25">
      <c r="C6896" s="1"/>
      <c r="D6896" s="1"/>
      <c r="E6896" s="1"/>
      <c r="G6896" s="1"/>
      <c r="H6896" s="1"/>
      <c r="I6896" s="1"/>
      <c r="J6896" s="1"/>
    </row>
    <row r="6897" spans="3:10" x14ac:dyDescent="0.25">
      <c r="C6897" s="1"/>
      <c r="D6897" s="1"/>
      <c r="E6897" s="1"/>
      <c r="G6897" s="1"/>
      <c r="H6897" s="1"/>
      <c r="I6897" s="1"/>
      <c r="J6897" s="1"/>
    </row>
    <row r="6898" spans="3:10" x14ac:dyDescent="0.25">
      <c r="C6898" s="1"/>
      <c r="D6898" s="1"/>
      <c r="E6898" s="1"/>
      <c r="G6898" s="1"/>
      <c r="H6898" s="1"/>
      <c r="I6898" s="1"/>
      <c r="J6898" s="1"/>
    </row>
    <row r="6899" spans="3:10" x14ac:dyDescent="0.25">
      <c r="C6899" s="1"/>
      <c r="D6899" s="1"/>
      <c r="E6899" s="1"/>
      <c r="G6899" s="1"/>
      <c r="H6899" s="1"/>
      <c r="I6899" s="1"/>
      <c r="J6899" s="1"/>
    </row>
    <row r="6900" spans="3:10" x14ac:dyDescent="0.25">
      <c r="C6900" s="1"/>
      <c r="D6900" s="1"/>
      <c r="E6900" s="1"/>
      <c r="G6900" s="1"/>
      <c r="H6900" s="1"/>
      <c r="I6900" s="1"/>
      <c r="J6900" s="1"/>
    </row>
    <row r="6901" spans="3:10" x14ac:dyDescent="0.25">
      <c r="C6901" s="1"/>
      <c r="D6901" s="1"/>
      <c r="E6901" s="1"/>
      <c r="G6901" s="1"/>
      <c r="H6901" s="1"/>
      <c r="I6901" s="1"/>
      <c r="J6901" s="1"/>
    </row>
    <row r="6902" spans="3:10" x14ac:dyDescent="0.25">
      <c r="C6902" s="1"/>
      <c r="D6902" s="1"/>
      <c r="E6902" s="1"/>
      <c r="G6902" s="1"/>
      <c r="H6902" s="1"/>
      <c r="I6902" s="1"/>
      <c r="J6902" s="1"/>
    </row>
    <row r="6903" spans="3:10" x14ac:dyDescent="0.25">
      <c r="C6903" s="1"/>
      <c r="D6903" s="1"/>
      <c r="E6903" s="1"/>
      <c r="G6903" s="1"/>
      <c r="H6903" s="1"/>
      <c r="I6903" s="1"/>
      <c r="J6903" s="1"/>
    </row>
    <row r="6904" spans="3:10" x14ac:dyDescent="0.25">
      <c r="C6904" s="1"/>
      <c r="D6904" s="1"/>
      <c r="E6904" s="1"/>
      <c r="G6904" s="1"/>
      <c r="H6904" s="1"/>
      <c r="I6904" s="1"/>
      <c r="J6904" s="1"/>
    </row>
    <row r="6905" spans="3:10" x14ac:dyDescent="0.25">
      <c r="C6905" s="1"/>
      <c r="D6905" s="1"/>
      <c r="E6905" s="1"/>
      <c r="G6905" s="1"/>
      <c r="H6905" s="1"/>
      <c r="I6905" s="1"/>
      <c r="J6905" s="1"/>
    </row>
    <row r="6906" spans="3:10" x14ac:dyDescent="0.25">
      <c r="C6906" s="1"/>
      <c r="D6906" s="1"/>
      <c r="E6906" s="1"/>
      <c r="G6906" s="1"/>
      <c r="H6906" s="1"/>
      <c r="I6906" s="1"/>
      <c r="J6906" s="1"/>
    </row>
    <row r="6907" spans="3:10" x14ac:dyDescent="0.25">
      <c r="C6907" s="1"/>
      <c r="D6907" s="1"/>
      <c r="E6907" s="1"/>
      <c r="G6907" s="1"/>
      <c r="H6907" s="1"/>
      <c r="I6907" s="1"/>
      <c r="J6907" s="1"/>
    </row>
    <row r="6908" spans="3:10" x14ac:dyDescent="0.25">
      <c r="C6908" s="1"/>
      <c r="D6908" s="1"/>
      <c r="E6908" s="1"/>
      <c r="G6908" s="1"/>
      <c r="H6908" s="1"/>
      <c r="I6908" s="1"/>
      <c r="J6908" s="1"/>
    </row>
    <row r="6909" spans="3:10" x14ac:dyDescent="0.25">
      <c r="C6909" s="1"/>
      <c r="D6909" s="1"/>
      <c r="E6909" s="1"/>
      <c r="G6909" s="1"/>
      <c r="H6909" s="1"/>
      <c r="I6909" s="1"/>
      <c r="J6909" s="1"/>
    </row>
    <row r="6910" spans="3:10" x14ac:dyDescent="0.25">
      <c r="C6910" s="1"/>
      <c r="D6910" s="1"/>
      <c r="E6910" s="1"/>
      <c r="G6910" s="1"/>
      <c r="H6910" s="1"/>
      <c r="I6910" s="1"/>
      <c r="J6910" s="1"/>
    </row>
    <row r="6911" spans="3:10" x14ac:dyDescent="0.25">
      <c r="C6911" s="1"/>
      <c r="D6911" s="1"/>
      <c r="E6911" s="1"/>
      <c r="G6911" s="1"/>
      <c r="H6911" s="1"/>
      <c r="I6911" s="1"/>
      <c r="J6911" s="1"/>
    </row>
    <row r="6912" spans="3:10" x14ac:dyDescent="0.25">
      <c r="C6912" s="1"/>
      <c r="D6912" s="1"/>
      <c r="E6912" s="1"/>
      <c r="G6912" s="1"/>
      <c r="H6912" s="1"/>
      <c r="I6912" s="1"/>
      <c r="J6912" s="1"/>
    </row>
    <row r="6913" spans="3:10" x14ac:dyDescent="0.25">
      <c r="C6913" s="1"/>
      <c r="D6913" s="1"/>
      <c r="E6913" s="1"/>
      <c r="G6913" s="1"/>
      <c r="H6913" s="1"/>
      <c r="I6913" s="1"/>
      <c r="J6913" s="1"/>
    </row>
    <row r="6914" spans="3:10" x14ac:dyDescent="0.25">
      <c r="C6914" s="1"/>
      <c r="D6914" s="1"/>
      <c r="E6914" s="1"/>
      <c r="G6914" s="1"/>
      <c r="H6914" s="1"/>
      <c r="I6914" s="1"/>
      <c r="J6914" s="1"/>
    </row>
    <row r="6915" spans="3:10" x14ac:dyDescent="0.25">
      <c r="C6915" s="1"/>
      <c r="D6915" s="1"/>
      <c r="E6915" s="1"/>
      <c r="G6915" s="1"/>
      <c r="H6915" s="1"/>
      <c r="I6915" s="1"/>
      <c r="J6915" s="1"/>
    </row>
    <row r="6916" spans="3:10" x14ac:dyDescent="0.25">
      <c r="C6916" s="1"/>
      <c r="D6916" s="1"/>
      <c r="E6916" s="1"/>
      <c r="G6916" s="1"/>
      <c r="H6916" s="1"/>
      <c r="I6916" s="1"/>
      <c r="J6916" s="1"/>
    </row>
    <row r="6917" spans="3:10" x14ac:dyDescent="0.25">
      <c r="C6917" s="1"/>
      <c r="D6917" s="1"/>
      <c r="E6917" s="1"/>
      <c r="G6917" s="1"/>
      <c r="H6917" s="1"/>
      <c r="I6917" s="1"/>
      <c r="J6917" s="1"/>
    </row>
    <row r="6918" spans="3:10" x14ac:dyDescent="0.25">
      <c r="C6918" s="1"/>
      <c r="D6918" s="1"/>
      <c r="E6918" s="1"/>
      <c r="G6918" s="1"/>
      <c r="H6918" s="1"/>
      <c r="I6918" s="1"/>
      <c r="J6918" s="1"/>
    </row>
    <row r="6919" spans="3:10" x14ac:dyDescent="0.25">
      <c r="C6919" s="1"/>
      <c r="D6919" s="1"/>
      <c r="E6919" s="1"/>
      <c r="G6919" s="1"/>
      <c r="H6919" s="1"/>
      <c r="I6919" s="1"/>
      <c r="J6919" s="1"/>
    </row>
    <row r="6920" spans="3:10" x14ac:dyDescent="0.25">
      <c r="C6920" s="1"/>
      <c r="D6920" s="1"/>
      <c r="E6920" s="1"/>
      <c r="G6920" s="1"/>
      <c r="H6920" s="1"/>
      <c r="I6920" s="1"/>
      <c r="J6920" s="1"/>
    </row>
    <row r="6921" spans="3:10" x14ac:dyDescent="0.25">
      <c r="C6921" s="1"/>
      <c r="D6921" s="1"/>
      <c r="E6921" s="1"/>
      <c r="G6921" s="1"/>
      <c r="H6921" s="1"/>
      <c r="I6921" s="1"/>
      <c r="J6921" s="1"/>
    </row>
    <row r="6922" spans="3:10" x14ac:dyDescent="0.25">
      <c r="C6922" s="1"/>
      <c r="D6922" s="1"/>
      <c r="E6922" s="1"/>
      <c r="G6922" s="1"/>
      <c r="H6922" s="1"/>
      <c r="I6922" s="1"/>
      <c r="J6922" s="1"/>
    </row>
    <row r="6923" spans="3:10" x14ac:dyDescent="0.25">
      <c r="C6923" s="1"/>
      <c r="D6923" s="1"/>
      <c r="E6923" s="1"/>
      <c r="G6923" s="1"/>
      <c r="H6923" s="1"/>
      <c r="I6923" s="1"/>
      <c r="J6923" s="1"/>
    </row>
    <row r="6924" spans="3:10" x14ac:dyDescent="0.25">
      <c r="C6924" s="1"/>
      <c r="D6924" s="1"/>
      <c r="E6924" s="1"/>
      <c r="G6924" s="1"/>
      <c r="H6924" s="1"/>
      <c r="I6924" s="1"/>
      <c r="J6924" s="1"/>
    </row>
    <row r="6925" spans="3:10" x14ac:dyDescent="0.25">
      <c r="C6925" s="1"/>
      <c r="D6925" s="1"/>
      <c r="E6925" s="1"/>
      <c r="G6925" s="1"/>
      <c r="H6925" s="1"/>
      <c r="I6925" s="1"/>
      <c r="J6925" s="1"/>
    </row>
    <row r="6926" spans="3:10" x14ac:dyDescent="0.25">
      <c r="C6926" s="1"/>
      <c r="D6926" s="1"/>
      <c r="E6926" s="1"/>
      <c r="G6926" s="1"/>
      <c r="H6926" s="1"/>
      <c r="I6926" s="1"/>
      <c r="J6926" s="1"/>
    </row>
    <row r="6927" spans="3:10" x14ac:dyDescent="0.25">
      <c r="C6927" s="1"/>
      <c r="D6927" s="1"/>
      <c r="E6927" s="1"/>
      <c r="G6927" s="1"/>
      <c r="H6927" s="1"/>
      <c r="I6927" s="1"/>
      <c r="J6927" s="1"/>
    </row>
    <row r="6928" spans="3:10" x14ac:dyDescent="0.25">
      <c r="C6928" s="1"/>
      <c r="D6928" s="1"/>
      <c r="E6928" s="1"/>
      <c r="G6928" s="1"/>
      <c r="H6928" s="1"/>
      <c r="I6928" s="1"/>
      <c r="J6928" s="1"/>
    </row>
    <row r="6929" spans="3:10" x14ac:dyDescent="0.25">
      <c r="C6929" s="1"/>
      <c r="D6929" s="1"/>
      <c r="E6929" s="1"/>
      <c r="G6929" s="1"/>
      <c r="H6929" s="1"/>
      <c r="I6929" s="1"/>
      <c r="J6929" s="1"/>
    </row>
    <row r="6930" spans="3:10" x14ac:dyDescent="0.25">
      <c r="C6930" s="1"/>
      <c r="D6930" s="1"/>
      <c r="E6930" s="1"/>
      <c r="G6930" s="1"/>
      <c r="H6930" s="1"/>
      <c r="I6930" s="1"/>
      <c r="J6930" s="1"/>
    </row>
    <row r="6931" spans="3:10" x14ac:dyDescent="0.25">
      <c r="C6931" s="1"/>
      <c r="D6931" s="1"/>
      <c r="E6931" s="1"/>
      <c r="G6931" s="1"/>
      <c r="H6931" s="1"/>
      <c r="I6931" s="1"/>
      <c r="J6931" s="1"/>
    </row>
    <row r="6932" spans="3:10" x14ac:dyDescent="0.25">
      <c r="C6932" s="1"/>
      <c r="D6932" s="1"/>
      <c r="E6932" s="1"/>
      <c r="G6932" s="1"/>
      <c r="H6932" s="1"/>
      <c r="I6932" s="1"/>
      <c r="J6932" s="1"/>
    </row>
    <row r="6933" spans="3:10" x14ac:dyDescent="0.25">
      <c r="C6933" s="1"/>
      <c r="D6933" s="1"/>
      <c r="E6933" s="1"/>
      <c r="G6933" s="1"/>
      <c r="H6933" s="1"/>
      <c r="I6933" s="1"/>
      <c r="J6933" s="1"/>
    </row>
    <row r="6934" spans="3:10" x14ac:dyDescent="0.25">
      <c r="C6934" s="1"/>
      <c r="D6934" s="1"/>
      <c r="E6934" s="1"/>
      <c r="G6934" s="1"/>
      <c r="H6934" s="1"/>
      <c r="I6934" s="1"/>
      <c r="J6934" s="1"/>
    </row>
    <row r="6935" spans="3:10" x14ac:dyDescent="0.25">
      <c r="C6935" s="1"/>
      <c r="D6935" s="1"/>
      <c r="E6935" s="1"/>
      <c r="G6935" s="1"/>
      <c r="H6935" s="1"/>
      <c r="I6935" s="1"/>
      <c r="J6935" s="1"/>
    </row>
    <row r="6936" spans="3:10" x14ac:dyDescent="0.25">
      <c r="C6936" s="1"/>
      <c r="D6936" s="1"/>
      <c r="E6936" s="1"/>
      <c r="G6936" s="1"/>
      <c r="H6936" s="1"/>
      <c r="I6936" s="1"/>
      <c r="J6936" s="1"/>
    </row>
    <row r="6937" spans="3:10" x14ac:dyDescent="0.25">
      <c r="C6937" s="1"/>
      <c r="D6937" s="1"/>
      <c r="E6937" s="1"/>
      <c r="G6937" s="1"/>
      <c r="H6937" s="1"/>
      <c r="I6937" s="1"/>
      <c r="J6937" s="1"/>
    </row>
    <row r="6938" spans="3:10" x14ac:dyDescent="0.25">
      <c r="C6938" s="1"/>
      <c r="D6938" s="1"/>
      <c r="E6938" s="1"/>
      <c r="G6938" s="1"/>
      <c r="H6938" s="1"/>
      <c r="I6938" s="1"/>
      <c r="J6938" s="1"/>
    </row>
    <row r="6939" spans="3:10" x14ac:dyDescent="0.25">
      <c r="C6939" s="1"/>
      <c r="D6939" s="1"/>
      <c r="E6939" s="1"/>
      <c r="G6939" s="1"/>
      <c r="H6939" s="1"/>
      <c r="I6939" s="1"/>
      <c r="J6939" s="1"/>
    </row>
    <row r="6940" spans="3:10" x14ac:dyDescent="0.25">
      <c r="C6940" s="1"/>
      <c r="D6940" s="1"/>
      <c r="E6940" s="1"/>
      <c r="G6940" s="1"/>
      <c r="H6940" s="1"/>
      <c r="I6940" s="1"/>
      <c r="J6940" s="1"/>
    </row>
    <row r="6941" spans="3:10" x14ac:dyDescent="0.25">
      <c r="C6941" s="1"/>
      <c r="D6941" s="1"/>
      <c r="E6941" s="1"/>
      <c r="G6941" s="1"/>
      <c r="H6941" s="1"/>
      <c r="I6941" s="1"/>
      <c r="J6941" s="1"/>
    </row>
    <row r="6942" spans="3:10" x14ac:dyDescent="0.25">
      <c r="C6942" s="1"/>
      <c r="D6942" s="1"/>
      <c r="E6942" s="1"/>
      <c r="G6942" s="1"/>
      <c r="H6942" s="1"/>
      <c r="I6942" s="1"/>
      <c r="J6942" s="1"/>
    </row>
    <row r="6943" spans="3:10" x14ac:dyDescent="0.25">
      <c r="C6943" s="1"/>
      <c r="D6943" s="1"/>
      <c r="E6943" s="1"/>
      <c r="G6943" s="1"/>
      <c r="H6943" s="1"/>
      <c r="I6943" s="1"/>
      <c r="J6943" s="1"/>
    </row>
    <row r="6944" spans="3:10" x14ac:dyDescent="0.25">
      <c r="C6944" s="1"/>
      <c r="D6944" s="1"/>
      <c r="E6944" s="1"/>
      <c r="G6944" s="1"/>
      <c r="H6944" s="1"/>
      <c r="I6944" s="1"/>
      <c r="J6944" s="1"/>
    </row>
    <row r="6945" spans="3:10" x14ac:dyDescent="0.25">
      <c r="C6945" s="1"/>
      <c r="D6945" s="1"/>
      <c r="E6945" s="1"/>
      <c r="G6945" s="1"/>
      <c r="H6945" s="1"/>
      <c r="I6945" s="1"/>
      <c r="J6945" s="1"/>
    </row>
    <row r="6946" spans="3:10" x14ac:dyDescent="0.25">
      <c r="C6946" s="1"/>
      <c r="D6946" s="1"/>
      <c r="E6946" s="1"/>
      <c r="G6946" s="1"/>
      <c r="H6946" s="1"/>
      <c r="I6946" s="1"/>
      <c r="J6946" s="1"/>
    </row>
    <row r="6947" spans="3:10" x14ac:dyDescent="0.25">
      <c r="C6947" s="1"/>
      <c r="D6947" s="1"/>
      <c r="E6947" s="1"/>
      <c r="G6947" s="1"/>
      <c r="H6947" s="1"/>
      <c r="I6947" s="1"/>
      <c r="J6947" s="1"/>
    </row>
    <row r="6948" spans="3:10" x14ac:dyDescent="0.25">
      <c r="C6948" s="1"/>
      <c r="D6948" s="1"/>
      <c r="E6948" s="1"/>
      <c r="G6948" s="1"/>
      <c r="H6948" s="1"/>
      <c r="I6948" s="1"/>
      <c r="J6948" s="1"/>
    </row>
    <row r="6949" spans="3:10" x14ac:dyDescent="0.25">
      <c r="C6949" s="1"/>
      <c r="D6949" s="1"/>
      <c r="E6949" s="1"/>
      <c r="G6949" s="1"/>
      <c r="H6949" s="1"/>
      <c r="I6949" s="1"/>
      <c r="J6949" s="1"/>
    </row>
    <row r="6950" spans="3:10" x14ac:dyDescent="0.25">
      <c r="C6950" s="1"/>
      <c r="D6950" s="1"/>
      <c r="E6950" s="1"/>
      <c r="G6950" s="1"/>
      <c r="H6950" s="1"/>
      <c r="I6950" s="1"/>
      <c r="J6950" s="1"/>
    </row>
    <row r="6951" spans="3:10" x14ac:dyDescent="0.25">
      <c r="C6951" s="1"/>
      <c r="D6951" s="1"/>
      <c r="E6951" s="1"/>
      <c r="G6951" s="1"/>
      <c r="H6951" s="1"/>
      <c r="I6951" s="1"/>
      <c r="J6951" s="1"/>
    </row>
    <row r="6952" spans="3:10" x14ac:dyDescent="0.25">
      <c r="C6952" s="1"/>
      <c r="D6952" s="1"/>
      <c r="E6952" s="1"/>
      <c r="G6952" s="1"/>
      <c r="H6952" s="1"/>
      <c r="I6952" s="1"/>
      <c r="J6952" s="1"/>
    </row>
    <row r="6953" spans="3:10" x14ac:dyDescent="0.25">
      <c r="C6953" s="1"/>
      <c r="D6953" s="1"/>
      <c r="E6953" s="1"/>
      <c r="G6953" s="1"/>
      <c r="H6953" s="1"/>
      <c r="I6953" s="1"/>
      <c r="J6953" s="1"/>
    </row>
    <row r="6954" spans="3:10" x14ac:dyDescent="0.25">
      <c r="C6954" s="1"/>
      <c r="D6954" s="1"/>
      <c r="E6954" s="1"/>
      <c r="G6954" s="1"/>
      <c r="H6954" s="1"/>
      <c r="I6954" s="1"/>
      <c r="J6954" s="1"/>
    </row>
    <row r="6955" spans="3:10" x14ac:dyDescent="0.25">
      <c r="C6955" s="1"/>
      <c r="D6955" s="1"/>
      <c r="E6955" s="1"/>
      <c r="G6955" s="1"/>
      <c r="H6955" s="1"/>
      <c r="I6955" s="1"/>
      <c r="J6955" s="1"/>
    </row>
    <row r="6956" spans="3:10" x14ac:dyDescent="0.25">
      <c r="C6956" s="1"/>
      <c r="D6956" s="1"/>
      <c r="E6956" s="1"/>
      <c r="G6956" s="1"/>
      <c r="H6956" s="1"/>
      <c r="I6956" s="1"/>
      <c r="J6956" s="1"/>
    </row>
    <row r="6957" spans="3:10" x14ac:dyDescent="0.25">
      <c r="C6957" s="1"/>
      <c r="D6957" s="1"/>
      <c r="E6957" s="1"/>
      <c r="G6957" s="1"/>
      <c r="H6957" s="1"/>
      <c r="I6957" s="1"/>
      <c r="J6957" s="1"/>
    </row>
    <row r="6958" spans="3:10" x14ac:dyDescent="0.25">
      <c r="C6958" s="1"/>
      <c r="D6958" s="1"/>
      <c r="E6958" s="1"/>
      <c r="G6958" s="1"/>
      <c r="H6958" s="1"/>
      <c r="I6958" s="1"/>
      <c r="J6958" s="1"/>
    </row>
    <row r="6959" spans="3:10" x14ac:dyDescent="0.25">
      <c r="C6959" s="1"/>
      <c r="D6959" s="1"/>
      <c r="E6959" s="1"/>
      <c r="G6959" s="1"/>
      <c r="H6959" s="1"/>
      <c r="I6959" s="1"/>
      <c r="J6959" s="1"/>
    </row>
    <row r="6960" spans="3:10" x14ac:dyDescent="0.25">
      <c r="C6960" s="1"/>
      <c r="D6960" s="1"/>
      <c r="E6960" s="1"/>
      <c r="G6960" s="1"/>
      <c r="H6960" s="1"/>
      <c r="I6960" s="1"/>
      <c r="J6960" s="1"/>
    </row>
    <row r="6961" spans="3:10" x14ac:dyDescent="0.25">
      <c r="C6961" s="1"/>
      <c r="D6961" s="1"/>
      <c r="E6961" s="1"/>
      <c r="G6961" s="1"/>
      <c r="H6961" s="1"/>
      <c r="I6961" s="1"/>
      <c r="J6961" s="1"/>
    </row>
    <row r="6962" spans="3:10" x14ac:dyDescent="0.25">
      <c r="C6962" s="1"/>
      <c r="D6962" s="1"/>
      <c r="E6962" s="1"/>
      <c r="G6962" s="1"/>
      <c r="H6962" s="1"/>
      <c r="I6962" s="1"/>
      <c r="J6962" s="1"/>
    </row>
    <row r="6963" spans="3:10" x14ac:dyDescent="0.25">
      <c r="C6963" s="1"/>
      <c r="D6963" s="1"/>
      <c r="E6963" s="1"/>
      <c r="G6963" s="1"/>
      <c r="H6963" s="1"/>
      <c r="I6963" s="1"/>
      <c r="J6963" s="1"/>
    </row>
    <row r="6964" spans="3:10" x14ac:dyDescent="0.25">
      <c r="C6964" s="1"/>
      <c r="D6964" s="1"/>
      <c r="E6964" s="1"/>
      <c r="G6964" s="1"/>
      <c r="H6964" s="1"/>
      <c r="I6964" s="1"/>
      <c r="J6964" s="1"/>
    </row>
    <row r="6965" spans="3:10" x14ac:dyDescent="0.25">
      <c r="C6965" s="1"/>
      <c r="D6965" s="1"/>
      <c r="E6965" s="1"/>
      <c r="G6965" s="1"/>
      <c r="H6965" s="1"/>
      <c r="I6965" s="1"/>
      <c r="J6965" s="1"/>
    </row>
    <row r="6966" spans="3:10" x14ac:dyDescent="0.25">
      <c r="C6966" s="1"/>
      <c r="D6966" s="1"/>
      <c r="E6966" s="1"/>
      <c r="G6966" s="1"/>
      <c r="H6966" s="1"/>
      <c r="I6966" s="1"/>
      <c r="J6966" s="1"/>
    </row>
    <row r="6967" spans="3:10" x14ac:dyDescent="0.25">
      <c r="C6967" s="1"/>
      <c r="D6967" s="1"/>
      <c r="E6967" s="1"/>
      <c r="G6967" s="1"/>
      <c r="H6967" s="1"/>
      <c r="I6967" s="1"/>
      <c r="J6967" s="1"/>
    </row>
    <row r="6968" spans="3:10" x14ac:dyDescent="0.25">
      <c r="C6968" s="1"/>
      <c r="D6968" s="1"/>
      <c r="E6968" s="1"/>
      <c r="G6968" s="1"/>
      <c r="H6968" s="1"/>
      <c r="I6968" s="1"/>
      <c r="J6968" s="1"/>
    </row>
    <row r="6969" spans="3:10" x14ac:dyDescent="0.25">
      <c r="C6969" s="1"/>
      <c r="D6969" s="1"/>
      <c r="E6969" s="1"/>
      <c r="G6969" s="1"/>
      <c r="H6969" s="1"/>
      <c r="I6969" s="1"/>
      <c r="J6969" s="1"/>
    </row>
    <row r="6970" spans="3:10" x14ac:dyDescent="0.25">
      <c r="C6970" s="1"/>
      <c r="D6970" s="1"/>
      <c r="E6970" s="1"/>
      <c r="G6970" s="1"/>
      <c r="H6970" s="1"/>
      <c r="I6970" s="1"/>
      <c r="J6970" s="1"/>
    </row>
    <row r="6971" spans="3:10" x14ac:dyDescent="0.25">
      <c r="C6971" s="1"/>
      <c r="D6971" s="1"/>
      <c r="E6971" s="1"/>
      <c r="G6971" s="1"/>
      <c r="H6971" s="1"/>
      <c r="I6971" s="1"/>
      <c r="J6971" s="1"/>
    </row>
    <row r="6972" spans="3:10" x14ac:dyDescent="0.25">
      <c r="C6972" s="1"/>
      <c r="D6972" s="1"/>
      <c r="E6972" s="1"/>
      <c r="G6972" s="1"/>
      <c r="H6972" s="1"/>
      <c r="I6972" s="1"/>
      <c r="J6972" s="1"/>
    </row>
    <row r="6973" spans="3:10" x14ac:dyDescent="0.25">
      <c r="C6973" s="1"/>
      <c r="D6973" s="1"/>
      <c r="E6973" s="1"/>
      <c r="G6973" s="1"/>
      <c r="H6973" s="1"/>
      <c r="I6973" s="1"/>
      <c r="J6973" s="1"/>
    </row>
    <row r="6974" spans="3:10" x14ac:dyDescent="0.25">
      <c r="C6974" s="1"/>
      <c r="D6974" s="1"/>
      <c r="E6974" s="1"/>
      <c r="G6974" s="1"/>
      <c r="H6974" s="1"/>
      <c r="I6974" s="1"/>
      <c r="J6974" s="1"/>
    </row>
    <row r="6975" spans="3:10" x14ac:dyDescent="0.25">
      <c r="C6975" s="1"/>
      <c r="D6975" s="1"/>
      <c r="E6975" s="1"/>
      <c r="G6975" s="1"/>
      <c r="H6975" s="1"/>
      <c r="I6975" s="1"/>
      <c r="J6975" s="1"/>
    </row>
    <row r="6976" spans="3:10" x14ac:dyDescent="0.25">
      <c r="C6976" s="1"/>
      <c r="D6976" s="1"/>
      <c r="E6976" s="1"/>
      <c r="G6976" s="1"/>
      <c r="H6976" s="1"/>
      <c r="I6976" s="1"/>
      <c r="J6976" s="1"/>
    </row>
    <row r="6977" spans="3:10" x14ac:dyDescent="0.25">
      <c r="C6977" s="1"/>
      <c r="D6977" s="1"/>
      <c r="E6977" s="1"/>
      <c r="G6977" s="1"/>
      <c r="H6977" s="1"/>
      <c r="I6977" s="1"/>
      <c r="J6977" s="1"/>
    </row>
    <row r="6978" spans="3:10" x14ac:dyDescent="0.25">
      <c r="C6978" s="1"/>
      <c r="D6978" s="1"/>
      <c r="E6978" s="1"/>
      <c r="G6978" s="1"/>
      <c r="H6978" s="1"/>
      <c r="I6978" s="1"/>
      <c r="J6978" s="1"/>
    </row>
    <row r="6979" spans="3:10" x14ac:dyDescent="0.25">
      <c r="C6979" s="1"/>
      <c r="D6979" s="1"/>
      <c r="E6979" s="1"/>
      <c r="G6979" s="1"/>
      <c r="H6979" s="1"/>
      <c r="I6979" s="1"/>
      <c r="J6979" s="1"/>
    </row>
    <row r="6980" spans="3:10" x14ac:dyDescent="0.25">
      <c r="C6980" s="1"/>
      <c r="D6980" s="1"/>
      <c r="E6980" s="1"/>
      <c r="G6980" s="1"/>
      <c r="H6980" s="1"/>
      <c r="I6980" s="1"/>
      <c r="J6980" s="1"/>
    </row>
    <row r="6981" spans="3:10" x14ac:dyDescent="0.25">
      <c r="C6981" s="1"/>
      <c r="D6981" s="1"/>
      <c r="E6981" s="1"/>
      <c r="G6981" s="1"/>
      <c r="H6981" s="1"/>
      <c r="I6981" s="1"/>
      <c r="J6981" s="1"/>
    </row>
    <row r="6982" spans="3:10" x14ac:dyDescent="0.25">
      <c r="C6982" s="1"/>
      <c r="D6982" s="1"/>
      <c r="E6982" s="1"/>
      <c r="G6982" s="1"/>
      <c r="H6982" s="1"/>
      <c r="I6982" s="1"/>
      <c r="J6982" s="1"/>
    </row>
    <row r="6983" spans="3:10" x14ac:dyDescent="0.25">
      <c r="C6983" s="1"/>
      <c r="D6983" s="1"/>
      <c r="E6983" s="1"/>
      <c r="G6983" s="1"/>
      <c r="H6983" s="1"/>
      <c r="I6983" s="1"/>
      <c r="J6983" s="1"/>
    </row>
    <row r="6984" spans="3:10" x14ac:dyDescent="0.25">
      <c r="C6984" s="1"/>
      <c r="D6984" s="1"/>
      <c r="E6984" s="1"/>
      <c r="G6984" s="1"/>
      <c r="H6984" s="1"/>
      <c r="I6984" s="1"/>
      <c r="J6984" s="1"/>
    </row>
    <row r="6985" spans="3:10" x14ac:dyDescent="0.25">
      <c r="C6985" s="1"/>
      <c r="D6985" s="1"/>
      <c r="E6985" s="1"/>
      <c r="G6985" s="1"/>
      <c r="H6985" s="1"/>
      <c r="I6985" s="1"/>
      <c r="J6985" s="1"/>
    </row>
    <row r="6986" spans="3:10" x14ac:dyDescent="0.25">
      <c r="C6986" s="1"/>
      <c r="D6986" s="1"/>
      <c r="E6986" s="1"/>
      <c r="G6986" s="1"/>
      <c r="H6986" s="1"/>
      <c r="I6986" s="1"/>
      <c r="J6986" s="1"/>
    </row>
    <row r="6987" spans="3:10" x14ac:dyDescent="0.25">
      <c r="C6987" s="1"/>
      <c r="D6987" s="1"/>
      <c r="E6987" s="1"/>
      <c r="G6987" s="1"/>
      <c r="H6987" s="1"/>
      <c r="I6987" s="1"/>
      <c r="J6987" s="1"/>
    </row>
    <row r="6988" spans="3:10" x14ac:dyDescent="0.25">
      <c r="C6988" s="1"/>
      <c r="D6988" s="1"/>
      <c r="E6988" s="1"/>
      <c r="G6988" s="1"/>
      <c r="H6988" s="1"/>
      <c r="I6988" s="1"/>
      <c r="J6988" s="1"/>
    </row>
    <row r="6989" spans="3:10" x14ac:dyDescent="0.25">
      <c r="C6989" s="1"/>
      <c r="D6989" s="1"/>
      <c r="E6989" s="1"/>
      <c r="G6989" s="1"/>
      <c r="H6989" s="1"/>
      <c r="I6989" s="1"/>
      <c r="J6989" s="1"/>
    </row>
    <row r="6990" spans="3:10" x14ac:dyDescent="0.25">
      <c r="C6990" s="1"/>
      <c r="D6990" s="1"/>
      <c r="E6990" s="1"/>
      <c r="G6990" s="1"/>
      <c r="H6990" s="1"/>
      <c r="I6990" s="1"/>
      <c r="J6990" s="1"/>
    </row>
    <row r="6991" spans="3:10" x14ac:dyDescent="0.25">
      <c r="C6991" s="1"/>
      <c r="D6991" s="1"/>
      <c r="E6991" s="1"/>
      <c r="G6991" s="1"/>
      <c r="H6991" s="1"/>
      <c r="I6991" s="1"/>
      <c r="J6991" s="1"/>
    </row>
    <row r="6992" spans="3:10" x14ac:dyDescent="0.25">
      <c r="C6992" s="1"/>
      <c r="D6992" s="1"/>
      <c r="E6992" s="1"/>
      <c r="G6992" s="1"/>
      <c r="H6992" s="1"/>
      <c r="I6992" s="1"/>
      <c r="J6992" s="1"/>
    </row>
    <row r="6993" spans="3:10" x14ac:dyDescent="0.25">
      <c r="C6993" s="1"/>
      <c r="D6993" s="1"/>
      <c r="E6993" s="1"/>
      <c r="G6993" s="1"/>
      <c r="H6993" s="1"/>
      <c r="I6993" s="1"/>
      <c r="J6993" s="1"/>
    </row>
    <row r="6994" spans="3:10" x14ac:dyDescent="0.25">
      <c r="C6994" s="1"/>
      <c r="D6994" s="1"/>
      <c r="E6994" s="1"/>
      <c r="G6994" s="1"/>
      <c r="H6994" s="1"/>
      <c r="I6994" s="1"/>
      <c r="J6994" s="1"/>
    </row>
    <row r="6995" spans="3:10" x14ac:dyDescent="0.25">
      <c r="C6995" s="1"/>
      <c r="D6995" s="1"/>
      <c r="E6995" s="1"/>
      <c r="G6995" s="1"/>
      <c r="H6995" s="1"/>
      <c r="I6995" s="1"/>
      <c r="J6995" s="1"/>
    </row>
    <row r="6996" spans="3:10" x14ac:dyDescent="0.25">
      <c r="C6996" s="1"/>
      <c r="D6996" s="1"/>
      <c r="E6996" s="1"/>
      <c r="G6996" s="1"/>
      <c r="H6996" s="1"/>
      <c r="I6996" s="1"/>
      <c r="J6996" s="1"/>
    </row>
    <row r="6997" spans="3:10" x14ac:dyDescent="0.25">
      <c r="C6997" s="1"/>
      <c r="D6997" s="1"/>
      <c r="E6997" s="1"/>
      <c r="G6997" s="1"/>
      <c r="H6997" s="1"/>
      <c r="I6997" s="1"/>
      <c r="J6997" s="1"/>
    </row>
    <row r="6998" spans="3:10" x14ac:dyDescent="0.25">
      <c r="C6998" s="1"/>
      <c r="D6998" s="1"/>
      <c r="E6998" s="1"/>
      <c r="G6998" s="1"/>
      <c r="H6998" s="1"/>
      <c r="I6998" s="1"/>
      <c r="J6998" s="1"/>
    </row>
    <row r="6999" spans="3:10" x14ac:dyDescent="0.25">
      <c r="C6999" s="1"/>
      <c r="D6999" s="1"/>
      <c r="E6999" s="1"/>
      <c r="G6999" s="1"/>
      <c r="H6999" s="1"/>
      <c r="I6999" s="1"/>
      <c r="J6999" s="1"/>
    </row>
    <row r="7000" spans="3:10" x14ac:dyDescent="0.25">
      <c r="C7000" s="1"/>
      <c r="D7000" s="1"/>
      <c r="E7000" s="1"/>
      <c r="G7000" s="1"/>
      <c r="H7000" s="1"/>
      <c r="I7000" s="1"/>
      <c r="J7000" s="1"/>
    </row>
    <row r="7001" spans="3:10" x14ac:dyDescent="0.25">
      <c r="C7001" s="1"/>
      <c r="D7001" s="1"/>
      <c r="E7001" s="1"/>
      <c r="G7001" s="1"/>
      <c r="H7001" s="1"/>
      <c r="I7001" s="1"/>
      <c r="J7001" s="1"/>
    </row>
    <row r="7002" spans="3:10" x14ac:dyDescent="0.25">
      <c r="C7002" s="1"/>
      <c r="D7002" s="1"/>
      <c r="E7002" s="1"/>
      <c r="G7002" s="1"/>
      <c r="H7002" s="1"/>
      <c r="I7002" s="1"/>
      <c r="J7002" s="1"/>
    </row>
    <row r="7003" spans="3:10" x14ac:dyDescent="0.25">
      <c r="C7003" s="1"/>
      <c r="D7003" s="1"/>
      <c r="E7003" s="1"/>
      <c r="G7003" s="1"/>
      <c r="H7003" s="1"/>
      <c r="I7003" s="1"/>
      <c r="J7003" s="1"/>
    </row>
    <row r="7004" spans="3:10" x14ac:dyDescent="0.25">
      <c r="C7004" s="1"/>
      <c r="D7004" s="1"/>
      <c r="E7004" s="1"/>
      <c r="G7004" s="1"/>
      <c r="H7004" s="1"/>
      <c r="I7004" s="1"/>
      <c r="J7004" s="1"/>
    </row>
    <row r="7005" spans="3:10" x14ac:dyDescent="0.25">
      <c r="C7005" s="1"/>
      <c r="D7005" s="1"/>
      <c r="E7005" s="1"/>
      <c r="G7005" s="1"/>
      <c r="H7005" s="1"/>
      <c r="I7005" s="1"/>
      <c r="J7005" s="1"/>
    </row>
    <row r="7006" spans="3:10" x14ac:dyDescent="0.25">
      <c r="C7006" s="1"/>
      <c r="D7006" s="1"/>
      <c r="E7006" s="1"/>
      <c r="G7006" s="1"/>
      <c r="H7006" s="1"/>
      <c r="I7006" s="1"/>
      <c r="J7006" s="1"/>
    </row>
    <row r="7007" spans="3:10" x14ac:dyDescent="0.25">
      <c r="C7007" s="1"/>
      <c r="D7007" s="1"/>
      <c r="E7007" s="1"/>
      <c r="G7007" s="1"/>
      <c r="H7007" s="1"/>
      <c r="I7007" s="1"/>
      <c r="J7007" s="1"/>
    </row>
    <row r="7008" spans="3:10" x14ac:dyDescent="0.25">
      <c r="C7008" s="1"/>
      <c r="D7008" s="1"/>
      <c r="E7008" s="1"/>
      <c r="G7008" s="1"/>
      <c r="H7008" s="1"/>
      <c r="I7008" s="1"/>
      <c r="J7008" s="1"/>
    </row>
    <row r="7009" spans="3:10" x14ac:dyDescent="0.25">
      <c r="C7009" s="1"/>
      <c r="D7009" s="1"/>
      <c r="E7009" s="1"/>
      <c r="G7009" s="1"/>
      <c r="H7009" s="1"/>
      <c r="I7009" s="1"/>
      <c r="J7009" s="1"/>
    </row>
    <row r="7010" spans="3:10" x14ac:dyDescent="0.25">
      <c r="C7010" s="1"/>
      <c r="D7010" s="1"/>
      <c r="E7010" s="1"/>
      <c r="G7010" s="1"/>
      <c r="H7010" s="1"/>
      <c r="I7010" s="1"/>
      <c r="J7010" s="1"/>
    </row>
    <row r="7011" spans="3:10" x14ac:dyDescent="0.25">
      <c r="C7011" s="1"/>
      <c r="D7011" s="1"/>
      <c r="E7011" s="1"/>
      <c r="G7011" s="1"/>
      <c r="H7011" s="1"/>
      <c r="I7011" s="1"/>
      <c r="J7011" s="1"/>
    </row>
    <row r="7012" spans="3:10" x14ac:dyDescent="0.25">
      <c r="C7012" s="1"/>
      <c r="D7012" s="1"/>
      <c r="E7012" s="1"/>
      <c r="G7012" s="1"/>
      <c r="H7012" s="1"/>
      <c r="I7012" s="1"/>
      <c r="J7012" s="1"/>
    </row>
    <row r="7013" spans="3:10" x14ac:dyDescent="0.25">
      <c r="C7013" s="1"/>
      <c r="D7013" s="1"/>
      <c r="E7013" s="1"/>
      <c r="G7013" s="1"/>
      <c r="H7013" s="1"/>
      <c r="I7013" s="1"/>
      <c r="J7013" s="1"/>
    </row>
    <row r="7014" spans="3:10" x14ac:dyDescent="0.25">
      <c r="C7014" s="1"/>
      <c r="D7014" s="1"/>
      <c r="E7014" s="1"/>
      <c r="G7014" s="1"/>
      <c r="H7014" s="1"/>
      <c r="I7014" s="1"/>
      <c r="J7014" s="1"/>
    </row>
    <row r="7015" spans="3:10" x14ac:dyDescent="0.25">
      <c r="C7015" s="1"/>
      <c r="D7015" s="1"/>
      <c r="E7015" s="1"/>
      <c r="G7015" s="1"/>
      <c r="H7015" s="1"/>
      <c r="I7015" s="1"/>
      <c r="J7015" s="1"/>
    </row>
    <row r="7016" spans="3:10" x14ac:dyDescent="0.25">
      <c r="C7016" s="1"/>
      <c r="D7016" s="1"/>
      <c r="E7016" s="1"/>
      <c r="G7016" s="1"/>
      <c r="H7016" s="1"/>
      <c r="I7016" s="1"/>
      <c r="J7016" s="1"/>
    </row>
    <row r="7017" spans="3:10" x14ac:dyDescent="0.25">
      <c r="C7017" s="1"/>
      <c r="D7017" s="1"/>
      <c r="E7017" s="1"/>
      <c r="G7017" s="1"/>
      <c r="H7017" s="1"/>
      <c r="I7017" s="1"/>
      <c r="J7017" s="1"/>
    </row>
    <row r="7018" spans="3:10" x14ac:dyDescent="0.25">
      <c r="C7018" s="1"/>
      <c r="D7018" s="1"/>
      <c r="E7018" s="1"/>
      <c r="G7018" s="1"/>
      <c r="H7018" s="1"/>
      <c r="I7018" s="1"/>
      <c r="J7018" s="1"/>
    </row>
    <row r="7019" spans="3:10" x14ac:dyDescent="0.25">
      <c r="C7019" s="1"/>
      <c r="D7019" s="1"/>
      <c r="E7019" s="1"/>
      <c r="G7019" s="1"/>
      <c r="H7019" s="1"/>
      <c r="I7019" s="1"/>
      <c r="J7019" s="1"/>
    </row>
    <row r="7020" spans="3:10" x14ac:dyDescent="0.25">
      <c r="C7020" s="1"/>
      <c r="D7020" s="1"/>
      <c r="E7020" s="1"/>
      <c r="G7020" s="1"/>
      <c r="H7020" s="1"/>
      <c r="I7020" s="1"/>
      <c r="J7020" s="1"/>
    </row>
    <row r="7021" spans="3:10" x14ac:dyDescent="0.25">
      <c r="C7021" s="1"/>
      <c r="D7021" s="1"/>
      <c r="E7021" s="1"/>
      <c r="G7021" s="1"/>
      <c r="H7021" s="1"/>
      <c r="I7021" s="1"/>
      <c r="J7021" s="1"/>
    </row>
    <row r="7022" spans="3:10" x14ac:dyDescent="0.25">
      <c r="C7022" s="1"/>
      <c r="D7022" s="1"/>
      <c r="E7022" s="1"/>
      <c r="G7022" s="1"/>
      <c r="H7022" s="1"/>
      <c r="I7022" s="1"/>
      <c r="J7022" s="1"/>
    </row>
    <row r="7023" spans="3:10" x14ac:dyDescent="0.25">
      <c r="C7023" s="1"/>
      <c r="D7023" s="1"/>
      <c r="E7023" s="1"/>
      <c r="G7023" s="1"/>
      <c r="H7023" s="1"/>
      <c r="I7023" s="1"/>
      <c r="J7023" s="1"/>
    </row>
    <row r="7024" spans="3:10" x14ac:dyDescent="0.25">
      <c r="C7024" s="1"/>
      <c r="D7024" s="1"/>
      <c r="E7024" s="1"/>
      <c r="G7024" s="1"/>
      <c r="H7024" s="1"/>
      <c r="I7024" s="1"/>
      <c r="J7024" s="1"/>
    </row>
    <row r="7025" spans="3:10" x14ac:dyDescent="0.25">
      <c r="C7025" s="1"/>
      <c r="D7025" s="1"/>
      <c r="E7025" s="1"/>
      <c r="G7025" s="1"/>
      <c r="H7025" s="1"/>
      <c r="I7025" s="1"/>
      <c r="J7025" s="1"/>
    </row>
    <row r="7026" spans="3:10" x14ac:dyDescent="0.25">
      <c r="C7026" s="1"/>
      <c r="D7026" s="1"/>
      <c r="E7026" s="1"/>
      <c r="G7026" s="1"/>
      <c r="H7026" s="1"/>
      <c r="I7026" s="1"/>
      <c r="J7026" s="1"/>
    </row>
    <row r="7027" spans="3:10" x14ac:dyDescent="0.25">
      <c r="C7027" s="1"/>
      <c r="D7027" s="1"/>
      <c r="E7027" s="1"/>
      <c r="G7027" s="1"/>
      <c r="H7027" s="1"/>
      <c r="I7027" s="1"/>
      <c r="J7027" s="1"/>
    </row>
    <row r="7028" spans="3:10" x14ac:dyDescent="0.25">
      <c r="C7028" s="1"/>
      <c r="D7028" s="1"/>
      <c r="E7028" s="1"/>
      <c r="G7028" s="1"/>
      <c r="H7028" s="1"/>
      <c r="I7028" s="1"/>
      <c r="J7028" s="1"/>
    </row>
    <row r="7029" spans="3:10" x14ac:dyDescent="0.25">
      <c r="C7029" s="1"/>
      <c r="D7029" s="1"/>
      <c r="E7029" s="1"/>
      <c r="G7029" s="1"/>
      <c r="H7029" s="1"/>
      <c r="I7029" s="1"/>
      <c r="J7029" s="1"/>
    </row>
    <row r="7030" spans="3:10" x14ac:dyDescent="0.25">
      <c r="C7030" s="1"/>
      <c r="D7030" s="1"/>
      <c r="E7030" s="1"/>
      <c r="G7030" s="1"/>
      <c r="H7030" s="1"/>
      <c r="I7030" s="1"/>
      <c r="J7030" s="1"/>
    </row>
    <row r="7031" spans="3:10" x14ac:dyDescent="0.25">
      <c r="C7031" s="1"/>
      <c r="D7031" s="1"/>
      <c r="E7031" s="1"/>
      <c r="G7031" s="1"/>
      <c r="H7031" s="1"/>
      <c r="I7031" s="1"/>
      <c r="J7031" s="1"/>
    </row>
    <row r="7032" spans="3:10" x14ac:dyDescent="0.25">
      <c r="C7032" s="1"/>
      <c r="D7032" s="1"/>
      <c r="E7032" s="1"/>
      <c r="G7032" s="1"/>
      <c r="H7032" s="1"/>
      <c r="I7032" s="1"/>
      <c r="J7032" s="1"/>
    </row>
    <row r="7033" spans="3:10" x14ac:dyDescent="0.25">
      <c r="C7033" s="1"/>
      <c r="D7033" s="1"/>
      <c r="E7033" s="1"/>
      <c r="G7033" s="1"/>
      <c r="H7033" s="1"/>
      <c r="I7033" s="1"/>
      <c r="J7033" s="1"/>
    </row>
    <row r="7034" spans="3:10" x14ac:dyDescent="0.25">
      <c r="C7034" s="1"/>
      <c r="D7034" s="1"/>
      <c r="E7034" s="1"/>
      <c r="G7034" s="1"/>
      <c r="H7034" s="1"/>
      <c r="I7034" s="1"/>
      <c r="J7034" s="1"/>
    </row>
    <row r="7035" spans="3:10" x14ac:dyDescent="0.25">
      <c r="C7035" s="1"/>
      <c r="D7035" s="1"/>
      <c r="E7035" s="1"/>
      <c r="G7035" s="1"/>
      <c r="H7035" s="1"/>
      <c r="I7035" s="1"/>
      <c r="J7035" s="1"/>
    </row>
    <row r="7036" spans="3:10" x14ac:dyDescent="0.25">
      <c r="C7036" s="1"/>
      <c r="D7036" s="1"/>
      <c r="E7036" s="1"/>
      <c r="G7036" s="1"/>
      <c r="H7036" s="1"/>
      <c r="I7036" s="1"/>
      <c r="J7036" s="1"/>
    </row>
    <row r="7037" spans="3:10" x14ac:dyDescent="0.25">
      <c r="C7037" s="1"/>
      <c r="D7037" s="1"/>
      <c r="E7037" s="1"/>
      <c r="G7037" s="1"/>
      <c r="H7037" s="1"/>
      <c r="I7037" s="1"/>
      <c r="J7037" s="1"/>
    </row>
    <row r="7038" spans="3:10" x14ac:dyDescent="0.25">
      <c r="C7038" s="1"/>
      <c r="D7038" s="1"/>
      <c r="E7038" s="1"/>
      <c r="G7038" s="1"/>
      <c r="H7038" s="1"/>
      <c r="I7038" s="1"/>
      <c r="J7038" s="1"/>
    </row>
    <row r="7039" spans="3:10" x14ac:dyDescent="0.25">
      <c r="C7039" s="1"/>
      <c r="D7039" s="1"/>
      <c r="E7039" s="1"/>
      <c r="G7039" s="1"/>
      <c r="H7039" s="1"/>
      <c r="I7039" s="1"/>
      <c r="J7039" s="1"/>
    </row>
    <row r="7040" spans="3:10" x14ac:dyDescent="0.25">
      <c r="C7040" s="1"/>
      <c r="D7040" s="1"/>
      <c r="E7040" s="1"/>
      <c r="G7040" s="1"/>
      <c r="H7040" s="1"/>
      <c r="I7040" s="1"/>
      <c r="J7040" s="1"/>
    </row>
    <row r="7041" spans="3:10" x14ac:dyDescent="0.25">
      <c r="C7041" s="1"/>
      <c r="D7041" s="1"/>
      <c r="E7041" s="1"/>
      <c r="G7041" s="1"/>
      <c r="H7041" s="1"/>
      <c r="I7041" s="1"/>
      <c r="J7041" s="1"/>
    </row>
    <row r="7042" spans="3:10" x14ac:dyDescent="0.25">
      <c r="C7042" s="1"/>
      <c r="D7042" s="1"/>
      <c r="E7042" s="1"/>
      <c r="G7042" s="1"/>
      <c r="H7042" s="1"/>
      <c r="I7042" s="1"/>
      <c r="J7042" s="1"/>
    </row>
    <row r="7043" spans="3:10" x14ac:dyDescent="0.25">
      <c r="C7043" s="1"/>
      <c r="D7043" s="1"/>
      <c r="E7043" s="1"/>
      <c r="G7043" s="1"/>
      <c r="H7043" s="1"/>
      <c r="I7043" s="1"/>
      <c r="J7043" s="1"/>
    </row>
    <row r="7044" spans="3:10" x14ac:dyDescent="0.25">
      <c r="C7044" s="1"/>
      <c r="D7044" s="1"/>
      <c r="E7044" s="1"/>
      <c r="G7044" s="1"/>
      <c r="H7044" s="1"/>
      <c r="I7044" s="1"/>
      <c r="J7044" s="1"/>
    </row>
    <row r="7045" spans="3:10" x14ac:dyDescent="0.25">
      <c r="C7045" s="1"/>
      <c r="D7045" s="1"/>
      <c r="E7045" s="1"/>
      <c r="G7045" s="1"/>
      <c r="H7045" s="1"/>
      <c r="I7045" s="1"/>
      <c r="J7045" s="1"/>
    </row>
    <row r="7046" spans="3:10" x14ac:dyDescent="0.25">
      <c r="C7046" s="1"/>
      <c r="D7046" s="1"/>
      <c r="E7046" s="1"/>
      <c r="G7046" s="1"/>
      <c r="H7046" s="1"/>
      <c r="I7046" s="1"/>
      <c r="J7046" s="1"/>
    </row>
    <row r="7047" spans="3:10" x14ac:dyDescent="0.25">
      <c r="C7047" s="1"/>
      <c r="D7047" s="1"/>
      <c r="E7047" s="1"/>
      <c r="G7047" s="1"/>
      <c r="H7047" s="1"/>
      <c r="I7047" s="1"/>
      <c r="J7047" s="1"/>
    </row>
    <row r="7048" spans="3:10" x14ac:dyDescent="0.25">
      <c r="C7048" s="1"/>
      <c r="D7048" s="1"/>
      <c r="E7048" s="1"/>
      <c r="G7048" s="1"/>
      <c r="H7048" s="1"/>
      <c r="I7048" s="1"/>
      <c r="J7048" s="1"/>
    </row>
    <row r="7049" spans="3:10" x14ac:dyDescent="0.25">
      <c r="C7049" s="1"/>
      <c r="D7049" s="1"/>
      <c r="E7049" s="1"/>
      <c r="G7049" s="1"/>
      <c r="H7049" s="1"/>
      <c r="I7049" s="1"/>
      <c r="J7049" s="1"/>
    </row>
    <row r="7050" spans="3:10" x14ac:dyDescent="0.25">
      <c r="C7050" s="1"/>
      <c r="D7050" s="1"/>
      <c r="E7050" s="1"/>
      <c r="G7050" s="1"/>
      <c r="H7050" s="1"/>
      <c r="I7050" s="1"/>
      <c r="J7050" s="1"/>
    </row>
    <row r="7051" spans="3:10" x14ac:dyDescent="0.25">
      <c r="C7051" s="1"/>
      <c r="D7051" s="1"/>
      <c r="E7051" s="1"/>
      <c r="G7051" s="1"/>
      <c r="H7051" s="1"/>
      <c r="I7051" s="1"/>
      <c r="J7051" s="1"/>
    </row>
    <row r="7052" spans="3:10" x14ac:dyDescent="0.25">
      <c r="C7052" s="1"/>
      <c r="D7052" s="1"/>
      <c r="E7052" s="1"/>
      <c r="G7052" s="1"/>
      <c r="H7052" s="1"/>
      <c r="I7052" s="1"/>
      <c r="J7052" s="1"/>
    </row>
    <row r="7053" spans="3:10" x14ac:dyDescent="0.25">
      <c r="C7053" s="1"/>
      <c r="D7053" s="1"/>
      <c r="E7053" s="1"/>
      <c r="G7053" s="1"/>
      <c r="H7053" s="1"/>
      <c r="I7053" s="1"/>
      <c r="J7053" s="1"/>
    </row>
    <row r="7054" spans="3:10" x14ac:dyDescent="0.25">
      <c r="C7054" s="1"/>
      <c r="D7054" s="1"/>
      <c r="E7054" s="1"/>
      <c r="G7054" s="1"/>
      <c r="H7054" s="1"/>
      <c r="I7054" s="1"/>
      <c r="J7054" s="1"/>
    </row>
    <row r="7055" spans="3:10" x14ac:dyDescent="0.25">
      <c r="C7055" s="1"/>
      <c r="D7055" s="1"/>
      <c r="E7055" s="1"/>
      <c r="G7055" s="1"/>
      <c r="H7055" s="1"/>
      <c r="I7055" s="1"/>
      <c r="J7055" s="1"/>
    </row>
    <row r="7056" spans="3:10" x14ac:dyDescent="0.25">
      <c r="C7056" s="1"/>
      <c r="D7056" s="1"/>
      <c r="E7056" s="1"/>
      <c r="G7056" s="1"/>
      <c r="H7056" s="1"/>
      <c r="I7056" s="1"/>
      <c r="J7056" s="1"/>
    </row>
    <row r="7057" spans="3:10" x14ac:dyDescent="0.25">
      <c r="C7057" s="1"/>
      <c r="D7057" s="1"/>
      <c r="E7057" s="1"/>
      <c r="G7057" s="1"/>
      <c r="H7057" s="1"/>
      <c r="I7057" s="1"/>
      <c r="J7057" s="1"/>
    </row>
    <row r="7058" spans="3:10" x14ac:dyDescent="0.25">
      <c r="C7058" s="1"/>
      <c r="D7058" s="1"/>
      <c r="E7058" s="1"/>
      <c r="G7058" s="1"/>
      <c r="H7058" s="1"/>
      <c r="I7058" s="1"/>
      <c r="J7058" s="1"/>
    </row>
    <row r="7059" spans="3:10" x14ac:dyDescent="0.25">
      <c r="C7059" s="1"/>
      <c r="D7059" s="1"/>
      <c r="E7059" s="1"/>
      <c r="G7059" s="1"/>
      <c r="H7059" s="1"/>
      <c r="I7059" s="1"/>
      <c r="J7059" s="1"/>
    </row>
    <row r="7060" spans="3:10" x14ac:dyDescent="0.25">
      <c r="C7060" s="1"/>
      <c r="D7060" s="1"/>
      <c r="E7060" s="1"/>
      <c r="G7060" s="1"/>
      <c r="H7060" s="1"/>
      <c r="I7060" s="1"/>
      <c r="J7060" s="1"/>
    </row>
    <row r="7061" spans="3:10" x14ac:dyDescent="0.25">
      <c r="C7061" s="1"/>
      <c r="D7061" s="1"/>
      <c r="E7061" s="1"/>
      <c r="G7061" s="1"/>
      <c r="H7061" s="1"/>
      <c r="I7061" s="1"/>
      <c r="J7061" s="1"/>
    </row>
    <row r="7062" spans="3:10" x14ac:dyDescent="0.25">
      <c r="C7062" s="1"/>
      <c r="D7062" s="1"/>
      <c r="E7062" s="1"/>
      <c r="G7062" s="1"/>
      <c r="H7062" s="1"/>
      <c r="I7062" s="1"/>
      <c r="J7062" s="1"/>
    </row>
    <row r="7063" spans="3:10" x14ac:dyDescent="0.25">
      <c r="C7063" s="1"/>
      <c r="D7063" s="1"/>
      <c r="E7063" s="1"/>
      <c r="G7063" s="1"/>
      <c r="H7063" s="1"/>
      <c r="I7063" s="1"/>
      <c r="J7063" s="1"/>
    </row>
    <row r="7064" spans="3:10" x14ac:dyDescent="0.25">
      <c r="C7064" s="1"/>
      <c r="D7064" s="1"/>
      <c r="E7064" s="1"/>
      <c r="G7064" s="1"/>
      <c r="H7064" s="1"/>
      <c r="I7064" s="1"/>
      <c r="J7064" s="1"/>
    </row>
    <row r="7065" spans="3:10" x14ac:dyDescent="0.25">
      <c r="C7065" s="1"/>
      <c r="D7065" s="1"/>
      <c r="E7065" s="1"/>
      <c r="G7065" s="1"/>
      <c r="H7065" s="1"/>
      <c r="I7065" s="1"/>
      <c r="J7065" s="1"/>
    </row>
    <row r="7066" spans="3:10" x14ac:dyDescent="0.25">
      <c r="C7066" s="1"/>
      <c r="D7066" s="1"/>
      <c r="E7066" s="1"/>
      <c r="G7066" s="1"/>
      <c r="H7066" s="1"/>
      <c r="I7066" s="1"/>
      <c r="J7066" s="1"/>
    </row>
    <row r="7067" spans="3:10" x14ac:dyDescent="0.25">
      <c r="C7067" s="1"/>
      <c r="D7067" s="1"/>
      <c r="E7067" s="1"/>
      <c r="G7067" s="1"/>
      <c r="H7067" s="1"/>
      <c r="I7067" s="1"/>
      <c r="J7067" s="1"/>
    </row>
    <row r="7068" spans="3:10" x14ac:dyDescent="0.25">
      <c r="C7068" s="1"/>
      <c r="D7068" s="1"/>
      <c r="E7068" s="1"/>
      <c r="G7068" s="1"/>
      <c r="H7068" s="1"/>
      <c r="I7068" s="1"/>
      <c r="J7068" s="1"/>
    </row>
    <row r="7069" spans="3:10" x14ac:dyDescent="0.25">
      <c r="C7069" s="1"/>
      <c r="D7069" s="1"/>
      <c r="E7069" s="1"/>
      <c r="G7069" s="1"/>
      <c r="H7069" s="1"/>
      <c r="I7069" s="1"/>
      <c r="J7069" s="1"/>
    </row>
    <row r="7070" spans="3:10" x14ac:dyDescent="0.25">
      <c r="C7070" s="1"/>
      <c r="D7070" s="1"/>
      <c r="E7070" s="1"/>
      <c r="G7070" s="1"/>
      <c r="H7070" s="1"/>
      <c r="I7070" s="1"/>
      <c r="J7070" s="1"/>
    </row>
    <row r="7071" spans="3:10" x14ac:dyDescent="0.25">
      <c r="C7071" s="1"/>
      <c r="D7071" s="1"/>
      <c r="E7071" s="1"/>
      <c r="G7071" s="1"/>
      <c r="H7071" s="1"/>
      <c r="I7071" s="1"/>
      <c r="J7071" s="1"/>
    </row>
    <row r="7072" spans="3:10" x14ac:dyDescent="0.25">
      <c r="C7072" s="1"/>
      <c r="D7072" s="1"/>
      <c r="E7072" s="1"/>
      <c r="G7072" s="1"/>
      <c r="H7072" s="1"/>
      <c r="I7072" s="1"/>
      <c r="J7072" s="1"/>
    </row>
    <row r="7073" spans="3:10" x14ac:dyDescent="0.25">
      <c r="C7073" s="1"/>
      <c r="D7073" s="1"/>
      <c r="E7073" s="1"/>
      <c r="G7073" s="1"/>
      <c r="H7073" s="1"/>
      <c r="I7073" s="1"/>
      <c r="J7073" s="1"/>
    </row>
    <row r="7074" spans="3:10" x14ac:dyDescent="0.25">
      <c r="C7074" s="1"/>
      <c r="D7074" s="1"/>
      <c r="E7074" s="1"/>
      <c r="G7074" s="1"/>
      <c r="H7074" s="1"/>
      <c r="I7074" s="1"/>
      <c r="J7074" s="1"/>
    </row>
    <row r="7075" spans="3:10" x14ac:dyDescent="0.25">
      <c r="C7075" s="1"/>
      <c r="D7075" s="1"/>
      <c r="E7075" s="1"/>
      <c r="G7075" s="1"/>
      <c r="H7075" s="1"/>
      <c r="I7075" s="1"/>
      <c r="J7075" s="1"/>
    </row>
    <row r="7076" spans="3:10" x14ac:dyDescent="0.25">
      <c r="C7076" s="1"/>
      <c r="D7076" s="1"/>
      <c r="E7076" s="1"/>
      <c r="G7076" s="1"/>
      <c r="H7076" s="1"/>
      <c r="I7076" s="1"/>
      <c r="J7076" s="1"/>
    </row>
    <row r="7077" spans="3:10" x14ac:dyDescent="0.25">
      <c r="C7077" s="1"/>
      <c r="D7077" s="1"/>
      <c r="E7077" s="1"/>
      <c r="G7077" s="1"/>
      <c r="H7077" s="1"/>
      <c r="I7077" s="1"/>
      <c r="J7077" s="1"/>
    </row>
    <row r="7078" spans="3:10" x14ac:dyDescent="0.25">
      <c r="C7078" s="1"/>
      <c r="D7078" s="1"/>
      <c r="E7078" s="1"/>
      <c r="G7078" s="1"/>
      <c r="H7078" s="1"/>
      <c r="I7078" s="1"/>
      <c r="J7078" s="1"/>
    </row>
    <row r="7079" spans="3:10" x14ac:dyDescent="0.25">
      <c r="C7079" s="1"/>
      <c r="D7079" s="1"/>
      <c r="E7079" s="1"/>
      <c r="G7079" s="1"/>
      <c r="H7079" s="1"/>
      <c r="I7079" s="1"/>
      <c r="J7079" s="1"/>
    </row>
    <row r="7080" spans="3:10" x14ac:dyDescent="0.25">
      <c r="C7080" s="1"/>
      <c r="D7080" s="1"/>
      <c r="E7080" s="1"/>
      <c r="G7080" s="1"/>
      <c r="H7080" s="1"/>
      <c r="I7080" s="1"/>
      <c r="J7080" s="1"/>
    </row>
    <row r="7081" spans="3:10" x14ac:dyDescent="0.25">
      <c r="C7081" s="1"/>
      <c r="D7081" s="1"/>
      <c r="E7081" s="1"/>
      <c r="G7081" s="1"/>
      <c r="H7081" s="1"/>
      <c r="I7081" s="1"/>
      <c r="J7081" s="1"/>
    </row>
    <row r="7082" spans="3:10" x14ac:dyDescent="0.25">
      <c r="C7082" s="1"/>
      <c r="D7082" s="1"/>
      <c r="E7082" s="1"/>
      <c r="G7082" s="1"/>
      <c r="H7082" s="1"/>
      <c r="I7082" s="1"/>
      <c r="J7082" s="1"/>
    </row>
    <row r="7083" spans="3:10" x14ac:dyDescent="0.25">
      <c r="C7083" s="1"/>
      <c r="D7083" s="1"/>
      <c r="E7083" s="1"/>
      <c r="G7083" s="1"/>
      <c r="H7083" s="1"/>
      <c r="I7083" s="1"/>
      <c r="J7083" s="1"/>
    </row>
    <row r="7084" spans="3:10" x14ac:dyDescent="0.25">
      <c r="C7084" s="1"/>
      <c r="D7084" s="1"/>
      <c r="E7084" s="1"/>
      <c r="G7084" s="1"/>
      <c r="H7084" s="1"/>
      <c r="I7084" s="1"/>
      <c r="J7084" s="1"/>
    </row>
    <row r="7085" spans="3:10" x14ac:dyDescent="0.25">
      <c r="C7085" s="1"/>
      <c r="D7085" s="1"/>
      <c r="E7085" s="1"/>
      <c r="G7085" s="1"/>
      <c r="H7085" s="1"/>
      <c r="I7085" s="1"/>
      <c r="J7085" s="1"/>
    </row>
    <row r="7086" spans="3:10" x14ac:dyDescent="0.25">
      <c r="C7086" s="1"/>
      <c r="D7086" s="1"/>
      <c r="E7086" s="1"/>
      <c r="G7086" s="1"/>
      <c r="H7086" s="1"/>
      <c r="I7086" s="1"/>
      <c r="J7086" s="1"/>
    </row>
    <row r="7087" spans="3:10" x14ac:dyDescent="0.25">
      <c r="C7087" s="1"/>
      <c r="D7087" s="1"/>
      <c r="E7087" s="1"/>
      <c r="G7087" s="1"/>
      <c r="H7087" s="1"/>
      <c r="I7087" s="1"/>
      <c r="J7087" s="1"/>
    </row>
    <row r="7088" spans="3:10" x14ac:dyDescent="0.25">
      <c r="C7088" s="1"/>
      <c r="D7088" s="1"/>
      <c r="E7088" s="1"/>
      <c r="G7088" s="1"/>
      <c r="H7088" s="1"/>
      <c r="I7088" s="1"/>
      <c r="J7088" s="1"/>
    </row>
    <row r="7089" spans="3:10" x14ac:dyDescent="0.25">
      <c r="C7089" s="1"/>
      <c r="D7089" s="1"/>
      <c r="E7089" s="1"/>
      <c r="G7089" s="1"/>
      <c r="H7089" s="1"/>
      <c r="I7089" s="1"/>
      <c r="J7089" s="1"/>
    </row>
    <row r="7090" spans="3:10" x14ac:dyDescent="0.25">
      <c r="C7090" s="1"/>
      <c r="D7090" s="1"/>
      <c r="E7090" s="1"/>
      <c r="G7090" s="1"/>
      <c r="H7090" s="1"/>
      <c r="I7090" s="1"/>
      <c r="J7090" s="1"/>
    </row>
    <row r="7091" spans="3:10" x14ac:dyDescent="0.25">
      <c r="C7091" s="1"/>
      <c r="D7091" s="1"/>
      <c r="E7091" s="1"/>
      <c r="G7091" s="1"/>
      <c r="H7091" s="1"/>
      <c r="I7091" s="1"/>
      <c r="J7091" s="1"/>
    </row>
    <row r="7092" spans="3:10" x14ac:dyDescent="0.25">
      <c r="C7092" s="1"/>
      <c r="D7092" s="1"/>
      <c r="E7092" s="1"/>
      <c r="G7092" s="1"/>
      <c r="H7092" s="1"/>
      <c r="I7092" s="1"/>
      <c r="J7092" s="1"/>
    </row>
    <row r="7093" spans="3:10" x14ac:dyDescent="0.25">
      <c r="C7093" s="1"/>
      <c r="D7093" s="1"/>
      <c r="E7093" s="1"/>
      <c r="G7093" s="1"/>
      <c r="H7093" s="1"/>
      <c r="I7093" s="1"/>
      <c r="J7093" s="1"/>
    </row>
    <row r="7094" spans="3:10" x14ac:dyDescent="0.25">
      <c r="C7094" s="1"/>
      <c r="D7094" s="1"/>
      <c r="E7094" s="1"/>
      <c r="G7094" s="1"/>
      <c r="H7094" s="1"/>
      <c r="I7094" s="1"/>
      <c r="J7094" s="1"/>
    </row>
    <row r="7095" spans="3:10" x14ac:dyDescent="0.25">
      <c r="C7095" s="1"/>
      <c r="D7095" s="1"/>
      <c r="E7095" s="1"/>
      <c r="G7095" s="1"/>
      <c r="H7095" s="1"/>
      <c r="I7095" s="1"/>
      <c r="J7095" s="1"/>
    </row>
    <row r="7096" spans="3:10" x14ac:dyDescent="0.25">
      <c r="C7096" s="1"/>
      <c r="D7096" s="1"/>
      <c r="E7096" s="1"/>
      <c r="G7096" s="1"/>
      <c r="H7096" s="1"/>
      <c r="I7096" s="1"/>
      <c r="J7096" s="1"/>
    </row>
    <row r="7097" spans="3:10" x14ac:dyDescent="0.25">
      <c r="C7097" s="1"/>
      <c r="D7097" s="1"/>
      <c r="E7097" s="1"/>
      <c r="G7097" s="1"/>
      <c r="H7097" s="1"/>
      <c r="I7097" s="1"/>
      <c r="J7097" s="1"/>
    </row>
    <row r="7098" spans="3:10" x14ac:dyDescent="0.25">
      <c r="C7098" s="1"/>
      <c r="D7098" s="1"/>
      <c r="E7098" s="1"/>
      <c r="G7098" s="1"/>
      <c r="H7098" s="1"/>
      <c r="I7098" s="1"/>
      <c r="J7098" s="1"/>
    </row>
    <row r="7099" spans="3:10" x14ac:dyDescent="0.25">
      <c r="C7099" s="1"/>
      <c r="D7099" s="1"/>
      <c r="E7099" s="1"/>
      <c r="G7099" s="1"/>
      <c r="H7099" s="1"/>
      <c r="I7099" s="1"/>
      <c r="J7099" s="1"/>
    </row>
    <row r="7100" spans="3:10" x14ac:dyDescent="0.25">
      <c r="C7100" s="1"/>
      <c r="D7100" s="1"/>
      <c r="E7100" s="1"/>
      <c r="G7100" s="1"/>
      <c r="H7100" s="1"/>
      <c r="I7100" s="1"/>
      <c r="J7100" s="1"/>
    </row>
    <row r="7101" spans="3:10" x14ac:dyDescent="0.25">
      <c r="C7101" s="1"/>
      <c r="D7101" s="1"/>
      <c r="E7101" s="1"/>
      <c r="G7101" s="1"/>
      <c r="H7101" s="1"/>
      <c r="I7101" s="1"/>
      <c r="J7101" s="1"/>
    </row>
    <row r="7102" spans="3:10" x14ac:dyDescent="0.25">
      <c r="C7102" s="1"/>
      <c r="D7102" s="1"/>
      <c r="E7102" s="1"/>
      <c r="G7102" s="1"/>
      <c r="H7102" s="1"/>
      <c r="I7102" s="1"/>
      <c r="J7102" s="1"/>
    </row>
    <row r="7103" spans="3:10" x14ac:dyDescent="0.25">
      <c r="C7103" s="1"/>
      <c r="D7103" s="1"/>
      <c r="E7103" s="1"/>
      <c r="G7103" s="1"/>
      <c r="H7103" s="1"/>
      <c r="I7103" s="1"/>
      <c r="J7103" s="1"/>
    </row>
    <row r="7104" spans="3:10" x14ac:dyDescent="0.25">
      <c r="C7104" s="1"/>
      <c r="D7104" s="1"/>
      <c r="E7104" s="1"/>
      <c r="G7104" s="1"/>
      <c r="H7104" s="1"/>
      <c r="I7104" s="1"/>
      <c r="J7104" s="1"/>
    </row>
    <row r="7105" spans="3:10" x14ac:dyDescent="0.25">
      <c r="C7105" s="1"/>
      <c r="D7105" s="1"/>
      <c r="E7105" s="1"/>
      <c r="G7105" s="1"/>
      <c r="H7105" s="1"/>
      <c r="I7105" s="1"/>
      <c r="J7105" s="1"/>
    </row>
    <row r="7106" spans="3:10" x14ac:dyDescent="0.25">
      <c r="C7106" s="1"/>
      <c r="D7106" s="1"/>
      <c r="E7106" s="1"/>
      <c r="G7106" s="1"/>
      <c r="H7106" s="1"/>
      <c r="I7106" s="1"/>
      <c r="J7106" s="1"/>
    </row>
    <row r="7107" spans="3:10" x14ac:dyDescent="0.25">
      <c r="C7107" s="1"/>
      <c r="D7107" s="1"/>
      <c r="E7107" s="1"/>
      <c r="G7107" s="1"/>
      <c r="H7107" s="1"/>
      <c r="I7107" s="1"/>
      <c r="J7107" s="1"/>
    </row>
    <row r="7108" spans="3:10" x14ac:dyDescent="0.25">
      <c r="C7108" s="1"/>
      <c r="D7108" s="1"/>
      <c r="E7108" s="1"/>
      <c r="G7108" s="1"/>
      <c r="H7108" s="1"/>
      <c r="I7108" s="1"/>
      <c r="J7108" s="1"/>
    </row>
    <row r="7109" spans="3:10" x14ac:dyDescent="0.25">
      <c r="C7109" s="1"/>
      <c r="D7109" s="1"/>
      <c r="E7109" s="1"/>
      <c r="G7109" s="1"/>
      <c r="H7109" s="1"/>
      <c r="I7109" s="1"/>
      <c r="J7109" s="1"/>
    </row>
    <row r="7110" spans="3:10" x14ac:dyDescent="0.25">
      <c r="C7110" s="1"/>
      <c r="D7110" s="1"/>
      <c r="E7110" s="1"/>
      <c r="G7110" s="1"/>
      <c r="H7110" s="1"/>
      <c r="I7110" s="1"/>
      <c r="J7110" s="1"/>
    </row>
    <row r="7111" spans="3:10" x14ac:dyDescent="0.25">
      <c r="C7111" s="1"/>
      <c r="D7111" s="1"/>
      <c r="E7111" s="1"/>
      <c r="G7111" s="1"/>
      <c r="H7111" s="1"/>
      <c r="I7111" s="1"/>
      <c r="J7111" s="1"/>
    </row>
    <row r="7112" spans="3:10" x14ac:dyDescent="0.25">
      <c r="C7112" s="1"/>
      <c r="D7112" s="1"/>
      <c r="E7112" s="1"/>
      <c r="G7112" s="1"/>
      <c r="H7112" s="1"/>
      <c r="I7112" s="1"/>
      <c r="J7112" s="1"/>
    </row>
    <row r="7113" spans="3:10" x14ac:dyDescent="0.25">
      <c r="C7113" s="1"/>
      <c r="D7113" s="1"/>
      <c r="E7113" s="1"/>
      <c r="G7113" s="1"/>
      <c r="H7113" s="1"/>
      <c r="I7113" s="1"/>
      <c r="J7113" s="1"/>
    </row>
    <row r="7114" spans="3:10" x14ac:dyDescent="0.25">
      <c r="C7114" s="1"/>
      <c r="D7114" s="1"/>
      <c r="E7114" s="1"/>
      <c r="G7114" s="1"/>
      <c r="H7114" s="1"/>
      <c r="I7114" s="1"/>
      <c r="J7114" s="1"/>
    </row>
    <row r="7115" spans="3:10" x14ac:dyDescent="0.25">
      <c r="C7115" s="1"/>
      <c r="D7115" s="1"/>
      <c r="E7115" s="1"/>
      <c r="G7115" s="1"/>
      <c r="H7115" s="1"/>
      <c r="I7115" s="1"/>
      <c r="J7115" s="1"/>
    </row>
    <row r="7116" spans="3:10" x14ac:dyDescent="0.25">
      <c r="C7116" s="1"/>
      <c r="D7116" s="1"/>
      <c r="E7116" s="1"/>
      <c r="G7116" s="1"/>
      <c r="H7116" s="1"/>
      <c r="I7116" s="1"/>
      <c r="J7116" s="1"/>
    </row>
    <row r="7117" spans="3:10" x14ac:dyDescent="0.25">
      <c r="C7117" s="1"/>
      <c r="D7117" s="1"/>
      <c r="E7117" s="1"/>
      <c r="G7117" s="1"/>
      <c r="H7117" s="1"/>
      <c r="I7117" s="1"/>
      <c r="J7117" s="1"/>
    </row>
    <row r="7118" spans="3:10" x14ac:dyDescent="0.25">
      <c r="C7118" s="1"/>
      <c r="D7118" s="1"/>
      <c r="E7118" s="1"/>
      <c r="G7118" s="1"/>
      <c r="H7118" s="1"/>
      <c r="I7118" s="1"/>
      <c r="J7118" s="1"/>
    </row>
    <row r="7119" spans="3:10" x14ac:dyDescent="0.25">
      <c r="C7119" s="1"/>
      <c r="D7119" s="1"/>
      <c r="E7119" s="1"/>
      <c r="G7119" s="1"/>
      <c r="H7119" s="1"/>
      <c r="I7119" s="1"/>
      <c r="J7119" s="1"/>
    </row>
    <row r="7120" spans="3:10" x14ac:dyDescent="0.25">
      <c r="C7120" s="1"/>
      <c r="D7120" s="1"/>
      <c r="E7120" s="1"/>
      <c r="G7120" s="1"/>
      <c r="H7120" s="1"/>
      <c r="I7120" s="1"/>
      <c r="J7120" s="1"/>
    </row>
    <row r="7121" spans="3:10" x14ac:dyDescent="0.25">
      <c r="C7121" s="1"/>
      <c r="D7121" s="1"/>
      <c r="E7121" s="1"/>
      <c r="G7121" s="1"/>
      <c r="H7121" s="1"/>
      <c r="I7121" s="1"/>
      <c r="J7121" s="1"/>
    </row>
    <row r="7122" spans="3:10" x14ac:dyDescent="0.25">
      <c r="C7122" s="1"/>
      <c r="D7122" s="1"/>
      <c r="E7122" s="1"/>
      <c r="G7122" s="1"/>
      <c r="H7122" s="1"/>
      <c r="I7122" s="1"/>
      <c r="J7122" s="1"/>
    </row>
    <row r="7123" spans="3:10" x14ac:dyDescent="0.25">
      <c r="C7123" s="1"/>
      <c r="D7123" s="1"/>
      <c r="E7123" s="1"/>
      <c r="G7123" s="1"/>
      <c r="H7123" s="1"/>
      <c r="I7123" s="1"/>
      <c r="J7123" s="1"/>
    </row>
    <row r="7124" spans="3:10" x14ac:dyDescent="0.25">
      <c r="C7124" s="1"/>
      <c r="D7124" s="1"/>
      <c r="E7124" s="1"/>
      <c r="G7124" s="1"/>
      <c r="H7124" s="1"/>
      <c r="I7124" s="1"/>
      <c r="J7124" s="1"/>
    </row>
    <row r="7125" spans="3:10" x14ac:dyDescent="0.25">
      <c r="C7125" s="1"/>
      <c r="D7125" s="1"/>
      <c r="E7125" s="1"/>
      <c r="G7125" s="1"/>
      <c r="H7125" s="1"/>
      <c r="I7125" s="1"/>
      <c r="J7125" s="1"/>
    </row>
    <row r="7126" spans="3:10" x14ac:dyDescent="0.25">
      <c r="C7126" s="1"/>
      <c r="D7126" s="1"/>
      <c r="E7126" s="1"/>
      <c r="G7126" s="1"/>
      <c r="H7126" s="1"/>
      <c r="I7126" s="1"/>
      <c r="J7126" s="1"/>
    </row>
    <row r="7127" spans="3:10" x14ac:dyDescent="0.25">
      <c r="C7127" s="1"/>
      <c r="D7127" s="1"/>
      <c r="E7127" s="1"/>
      <c r="G7127" s="1"/>
      <c r="H7127" s="1"/>
      <c r="I7127" s="1"/>
      <c r="J7127" s="1"/>
    </row>
    <row r="7128" spans="3:10" x14ac:dyDescent="0.25">
      <c r="C7128" s="1"/>
      <c r="D7128" s="1"/>
      <c r="E7128" s="1"/>
      <c r="G7128" s="1"/>
      <c r="H7128" s="1"/>
      <c r="I7128" s="1"/>
      <c r="J7128" s="1"/>
    </row>
    <row r="7129" spans="3:10" x14ac:dyDescent="0.25">
      <c r="C7129" s="1"/>
      <c r="D7129" s="1"/>
      <c r="E7129" s="1"/>
      <c r="G7129" s="1"/>
      <c r="H7129" s="1"/>
      <c r="I7129" s="1"/>
      <c r="J7129" s="1"/>
    </row>
    <row r="7130" spans="3:10" x14ac:dyDescent="0.25">
      <c r="C7130" s="1"/>
      <c r="D7130" s="1"/>
      <c r="E7130" s="1"/>
      <c r="G7130" s="1"/>
      <c r="H7130" s="1"/>
      <c r="I7130" s="1"/>
      <c r="J7130" s="1"/>
    </row>
    <row r="7131" spans="3:10" x14ac:dyDescent="0.25">
      <c r="C7131" s="1"/>
      <c r="D7131" s="1"/>
      <c r="E7131" s="1"/>
      <c r="G7131" s="1"/>
      <c r="H7131" s="1"/>
      <c r="I7131" s="1"/>
      <c r="J7131" s="1"/>
    </row>
    <row r="7132" spans="3:10" x14ac:dyDescent="0.25">
      <c r="C7132" s="1"/>
      <c r="D7132" s="1"/>
      <c r="E7132" s="1"/>
      <c r="G7132" s="1"/>
      <c r="H7132" s="1"/>
      <c r="I7132" s="1"/>
      <c r="J7132" s="1"/>
    </row>
    <row r="7133" spans="3:10" x14ac:dyDescent="0.25">
      <c r="C7133" s="1"/>
      <c r="D7133" s="1"/>
      <c r="E7133" s="1"/>
      <c r="G7133" s="1"/>
      <c r="H7133" s="1"/>
      <c r="I7133" s="1"/>
      <c r="J7133" s="1"/>
    </row>
    <row r="7134" spans="3:10" x14ac:dyDescent="0.25">
      <c r="C7134" s="1"/>
      <c r="D7134" s="1"/>
      <c r="E7134" s="1"/>
      <c r="G7134" s="1"/>
      <c r="H7134" s="1"/>
      <c r="I7134" s="1"/>
      <c r="J7134" s="1"/>
    </row>
    <row r="7135" spans="3:10" x14ac:dyDescent="0.25">
      <c r="C7135" s="1"/>
      <c r="D7135" s="1"/>
      <c r="E7135" s="1"/>
      <c r="G7135" s="1"/>
      <c r="H7135" s="1"/>
      <c r="I7135" s="1"/>
      <c r="J7135" s="1"/>
    </row>
    <row r="7136" spans="3:10" x14ac:dyDescent="0.25">
      <c r="C7136" s="1"/>
      <c r="D7136" s="1"/>
      <c r="E7136" s="1"/>
      <c r="G7136" s="1"/>
      <c r="H7136" s="1"/>
      <c r="I7136" s="1"/>
      <c r="J7136" s="1"/>
    </row>
    <row r="7137" spans="3:10" x14ac:dyDescent="0.25">
      <c r="C7137" s="1"/>
      <c r="D7137" s="1"/>
      <c r="E7137" s="1"/>
      <c r="G7137" s="1"/>
      <c r="H7137" s="1"/>
      <c r="I7137" s="1"/>
      <c r="J7137" s="1"/>
    </row>
    <row r="7138" spans="3:10" x14ac:dyDescent="0.25">
      <c r="C7138" s="1"/>
      <c r="D7138" s="1"/>
      <c r="E7138" s="1"/>
      <c r="G7138" s="1"/>
      <c r="H7138" s="1"/>
      <c r="I7138" s="1"/>
      <c r="J7138" s="1"/>
    </row>
    <row r="7139" spans="3:10" x14ac:dyDescent="0.25">
      <c r="C7139" s="1"/>
      <c r="D7139" s="1"/>
      <c r="E7139" s="1"/>
      <c r="G7139" s="1"/>
      <c r="H7139" s="1"/>
      <c r="I7139" s="1"/>
      <c r="J7139" s="1"/>
    </row>
    <row r="7140" spans="3:10" x14ac:dyDescent="0.25">
      <c r="C7140" s="1"/>
      <c r="D7140" s="1"/>
      <c r="E7140" s="1"/>
      <c r="G7140" s="1"/>
      <c r="H7140" s="1"/>
      <c r="I7140" s="1"/>
      <c r="J7140" s="1"/>
    </row>
    <row r="7141" spans="3:10" x14ac:dyDescent="0.25">
      <c r="C7141" s="1"/>
      <c r="D7141" s="1"/>
      <c r="E7141" s="1"/>
      <c r="G7141" s="1"/>
      <c r="H7141" s="1"/>
      <c r="I7141" s="1"/>
      <c r="J7141" s="1"/>
    </row>
    <row r="7142" spans="3:10" x14ac:dyDescent="0.25">
      <c r="C7142" s="1"/>
      <c r="D7142" s="1"/>
      <c r="E7142" s="1"/>
      <c r="G7142" s="1"/>
      <c r="H7142" s="1"/>
      <c r="I7142" s="1"/>
      <c r="J7142" s="1"/>
    </row>
    <row r="7143" spans="3:10" x14ac:dyDescent="0.25">
      <c r="C7143" s="1"/>
      <c r="D7143" s="1"/>
      <c r="E7143" s="1"/>
      <c r="G7143" s="1"/>
      <c r="H7143" s="1"/>
      <c r="I7143" s="1"/>
      <c r="J7143" s="1"/>
    </row>
    <row r="7144" spans="3:10" x14ac:dyDescent="0.25">
      <c r="C7144" s="1"/>
      <c r="D7144" s="1"/>
      <c r="E7144" s="1"/>
      <c r="G7144" s="1"/>
      <c r="H7144" s="1"/>
      <c r="I7144" s="1"/>
      <c r="J7144" s="1"/>
    </row>
    <row r="7145" spans="3:10" x14ac:dyDescent="0.25">
      <c r="C7145" s="1"/>
      <c r="D7145" s="1"/>
      <c r="E7145" s="1"/>
      <c r="G7145" s="1"/>
      <c r="H7145" s="1"/>
      <c r="I7145" s="1"/>
      <c r="J7145" s="1"/>
    </row>
    <row r="7146" spans="3:10" x14ac:dyDescent="0.25">
      <c r="C7146" s="1"/>
      <c r="D7146" s="1"/>
      <c r="E7146" s="1"/>
      <c r="G7146" s="1"/>
      <c r="H7146" s="1"/>
      <c r="I7146" s="1"/>
      <c r="J7146" s="1"/>
    </row>
    <row r="7147" spans="3:10" x14ac:dyDescent="0.25">
      <c r="C7147" s="1"/>
      <c r="D7147" s="1"/>
      <c r="E7147" s="1"/>
      <c r="G7147" s="1"/>
      <c r="H7147" s="1"/>
      <c r="I7147" s="1"/>
      <c r="J7147" s="1"/>
    </row>
    <row r="7148" spans="3:10" x14ac:dyDescent="0.25">
      <c r="C7148" s="1"/>
      <c r="D7148" s="1"/>
      <c r="E7148" s="1"/>
      <c r="G7148" s="1"/>
      <c r="H7148" s="1"/>
      <c r="I7148" s="1"/>
      <c r="J7148" s="1"/>
    </row>
    <row r="7149" spans="3:10" x14ac:dyDescent="0.25">
      <c r="C7149" s="1"/>
      <c r="D7149" s="1"/>
      <c r="E7149" s="1"/>
      <c r="G7149" s="1"/>
      <c r="H7149" s="1"/>
      <c r="I7149" s="1"/>
      <c r="J7149" s="1"/>
    </row>
    <row r="7150" spans="3:10" x14ac:dyDescent="0.25">
      <c r="C7150" s="1"/>
      <c r="D7150" s="1"/>
      <c r="E7150" s="1"/>
      <c r="G7150" s="1"/>
      <c r="H7150" s="1"/>
      <c r="I7150" s="1"/>
      <c r="J7150" s="1"/>
    </row>
    <row r="7151" spans="3:10" x14ac:dyDescent="0.25">
      <c r="C7151" s="1"/>
      <c r="D7151" s="1"/>
      <c r="E7151" s="1"/>
      <c r="G7151" s="1"/>
      <c r="H7151" s="1"/>
      <c r="I7151" s="1"/>
      <c r="J7151" s="1"/>
    </row>
    <row r="7152" spans="3:10" x14ac:dyDescent="0.25">
      <c r="C7152" s="1"/>
      <c r="D7152" s="1"/>
      <c r="E7152" s="1"/>
      <c r="G7152" s="1"/>
      <c r="H7152" s="1"/>
      <c r="I7152" s="1"/>
      <c r="J7152" s="1"/>
    </row>
    <row r="7153" spans="3:10" x14ac:dyDescent="0.25">
      <c r="C7153" s="1"/>
      <c r="D7153" s="1"/>
      <c r="E7153" s="1"/>
      <c r="G7153" s="1"/>
      <c r="H7153" s="1"/>
      <c r="I7153" s="1"/>
      <c r="J7153" s="1"/>
    </row>
    <row r="7154" spans="3:10" x14ac:dyDescent="0.25">
      <c r="C7154" s="1"/>
      <c r="D7154" s="1"/>
      <c r="E7154" s="1"/>
      <c r="G7154" s="1"/>
      <c r="H7154" s="1"/>
      <c r="I7154" s="1"/>
      <c r="J7154" s="1"/>
    </row>
    <row r="7155" spans="3:10" x14ac:dyDescent="0.25">
      <c r="C7155" s="1"/>
      <c r="D7155" s="1"/>
      <c r="E7155" s="1"/>
      <c r="G7155" s="1"/>
      <c r="H7155" s="1"/>
      <c r="I7155" s="1"/>
      <c r="J7155" s="1"/>
    </row>
    <row r="7156" spans="3:10" x14ac:dyDescent="0.25">
      <c r="C7156" s="1"/>
      <c r="D7156" s="1"/>
      <c r="E7156" s="1"/>
      <c r="G7156" s="1"/>
      <c r="H7156" s="1"/>
      <c r="I7156" s="1"/>
      <c r="J7156" s="1"/>
    </row>
    <row r="7157" spans="3:10" x14ac:dyDescent="0.25">
      <c r="C7157" s="1"/>
      <c r="D7157" s="1"/>
      <c r="E7157" s="1"/>
      <c r="G7157" s="1"/>
      <c r="H7157" s="1"/>
      <c r="I7157" s="1"/>
      <c r="J7157" s="1"/>
    </row>
    <row r="7158" spans="3:10" x14ac:dyDescent="0.25">
      <c r="C7158" s="1"/>
      <c r="D7158" s="1"/>
      <c r="E7158" s="1"/>
      <c r="G7158" s="1"/>
      <c r="H7158" s="1"/>
      <c r="I7158" s="1"/>
      <c r="J7158" s="1"/>
    </row>
    <row r="7159" spans="3:10" x14ac:dyDescent="0.25">
      <c r="C7159" s="1"/>
      <c r="D7159" s="1"/>
      <c r="E7159" s="1"/>
      <c r="G7159" s="1"/>
      <c r="H7159" s="1"/>
      <c r="I7159" s="1"/>
      <c r="J7159" s="1"/>
    </row>
    <row r="7160" spans="3:10" x14ac:dyDescent="0.25">
      <c r="C7160" s="1"/>
      <c r="D7160" s="1"/>
      <c r="E7160" s="1"/>
      <c r="G7160" s="1"/>
      <c r="H7160" s="1"/>
      <c r="I7160" s="1"/>
      <c r="J7160" s="1"/>
    </row>
    <row r="7161" spans="3:10" x14ac:dyDescent="0.25">
      <c r="C7161" s="1"/>
      <c r="D7161" s="1"/>
      <c r="E7161" s="1"/>
      <c r="G7161" s="1"/>
      <c r="H7161" s="1"/>
      <c r="I7161" s="1"/>
      <c r="J7161" s="1"/>
    </row>
    <row r="7162" spans="3:10" x14ac:dyDescent="0.25">
      <c r="C7162" s="1"/>
      <c r="D7162" s="1"/>
      <c r="E7162" s="1"/>
      <c r="G7162" s="1"/>
      <c r="H7162" s="1"/>
      <c r="I7162" s="1"/>
      <c r="J7162" s="1"/>
    </row>
    <row r="7163" spans="3:10" x14ac:dyDescent="0.25">
      <c r="C7163" s="1"/>
      <c r="D7163" s="1"/>
      <c r="E7163" s="1"/>
      <c r="G7163" s="1"/>
      <c r="H7163" s="1"/>
      <c r="I7163" s="1"/>
      <c r="J7163" s="1"/>
    </row>
    <row r="7164" spans="3:10" x14ac:dyDescent="0.25">
      <c r="C7164" s="1"/>
      <c r="D7164" s="1"/>
      <c r="E7164" s="1"/>
      <c r="G7164" s="1"/>
      <c r="H7164" s="1"/>
      <c r="I7164" s="1"/>
      <c r="J7164" s="1"/>
    </row>
    <row r="7165" spans="3:10" x14ac:dyDescent="0.25">
      <c r="C7165" s="1"/>
      <c r="D7165" s="1"/>
      <c r="E7165" s="1"/>
      <c r="G7165" s="1"/>
      <c r="H7165" s="1"/>
      <c r="I7165" s="1"/>
      <c r="J7165" s="1"/>
    </row>
    <row r="7166" spans="3:10" x14ac:dyDescent="0.25">
      <c r="C7166" s="1"/>
      <c r="D7166" s="1"/>
      <c r="E7166" s="1"/>
      <c r="G7166" s="1"/>
      <c r="H7166" s="1"/>
      <c r="I7166" s="1"/>
      <c r="J7166" s="1"/>
    </row>
    <row r="7167" spans="3:10" x14ac:dyDescent="0.25">
      <c r="C7167" s="1"/>
      <c r="D7167" s="1"/>
      <c r="E7167" s="1"/>
      <c r="G7167" s="1"/>
      <c r="H7167" s="1"/>
      <c r="I7167" s="1"/>
      <c r="J7167" s="1"/>
    </row>
    <row r="7168" spans="3:10" x14ac:dyDescent="0.25">
      <c r="C7168" s="1"/>
      <c r="D7168" s="1"/>
      <c r="E7168" s="1"/>
      <c r="G7168" s="1"/>
      <c r="H7168" s="1"/>
      <c r="I7168" s="1"/>
      <c r="J7168" s="1"/>
    </row>
    <row r="7169" spans="3:10" x14ac:dyDescent="0.25">
      <c r="C7169" s="1"/>
      <c r="D7169" s="1"/>
      <c r="E7169" s="1"/>
      <c r="G7169" s="1"/>
      <c r="H7169" s="1"/>
      <c r="I7169" s="1"/>
      <c r="J7169" s="1"/>
    </row>
    <row r="7170" spans="3:10" x14ac:dyDescent="0.25">
      <c r="C7170" s="1"/>
      <c r="D7170" s="1"/>
      <c r="E7170" s="1"/>
      <c r="G7170" s="1"/>
      <c r="H7170" s="1"/>
      <c r="I7170" s="1"/>
      <c r="J7170" s="1"/>
    </row>
    <row r="7171" spans="3:10" x14ac:dyDescent="0.25">
      <c r="C7171" s="1"/>
      <c r="D7171" s="1"/>
      <c r="E7171" s="1"/>
      <c r="G7171" s="1"/>
      <c r="H7171" s="1"/>
      <c r="I7171" s="1"/>
      <c r="J7171" s="1"/>
    </row>
    <row r="7172" spans="3:10" x14ac:dyDescent="0.25">
      <c r="C7172" s="1"/>
      <c r="D7172" s="1"/>
      <c r="E7172" s="1"/>
      <c r="G7172" s="1"/>
      <c r="H7172" s="1"/>
      <c r="I7172" s="1"/>
      <c r="J7172" s="1"/>
    </row>
    <row r="7173" spans="3:10" x14ac:dyDescent="0.25">
      <c r="C7173" s="1"/>
      <c r="D7173" s="1"/>
      <c r="E7173" s="1"/>
      <c r="G7173" s="1"/>
      <c r="H7173" s="1"/>
      <c r="I7173" s="1"/>
      <c r="J7173" s="1"/>
    </row>
    <row r="7174" spans="3:10" x14ac:dyDescent="0.25">
      <c r="C7174" s="1"/>
      <c r="D7174" s="1"/>
      <c r="E7174" s="1"/>
      <c r="G7174" s="1"/>
      <c r="H7174" s="1"/>
      <c r="I7174" s="1"/>
      <c r="J7174" s="1"/>
    </row>
    <row r="7175" spans="3:10" x14ac:dyDescent="0.25">
      <c r="C7175" s="1"/>
      <c r="D7175" s="1"/>
      <c r="E7175" s="1"/>
      <c r="G7175" s="1"/>
      <c r="H7175" s="1"/>
      <c r="I7175" s="1"/>
      <c r="J7175" s="1"/>
    </row>
    <row r="7176" spans="3:10" x14ac:dyDescent="0.25">
      <c r="C7176" s="1"/>
      <c r="D7176" s="1"/>
      <c r="E7176" s="1"/>
      <c r="G7176" s="1"/>
      <c r="H7176" s="1"/>
      <c r="I7176" s="1"/>
      <c r="J7176" s="1"/>
    </row>
    <row r="7177" spans="3:10" x14ac:dyDescent="0.25">
      <c r="C7177" s="1"/>
      <c r="D7177" s="1"/>
      <c r="E7177" s="1"/>
      <c r="G7177" s="1"/>
      <c r="H7177" s="1"/>
      <c r="I7177" s="1"/>
      <c r="J7177" s="1"/>
    </row>
    <row r="7178" spans="3:10" x14ac:dyDescent="0.25">
      <c r="C7178" s="1"/>
      <c r="D7178" s="1"/>
      <c r="E7178" s="1"/>
      <c r="G7178" s="1"/>
      <c r="H7178" s="1"/>
      <c r="I7178" s="1"/>
      <c r="J7178" s="1"/>
    </row>
    <row r="7179" spans="3:10" x14ac:dyDescent="0.25">
      <c r="C7179" s="1"/>
      <c r="D7179" s="1"/>
      <c r="E7179" s="1"/>
      <c r="G7179" s="1"/>
      <c r="H7179" s="1"/>
      <c r="I7179" s="1"/>
      <c r="J7179" s="1"/>
    </row>
    <row r="7180" spans="3:10" x14ac:dyDescent="0.25">
      <c r="C7180" s="1"/>
      <c r="D7180" s="1"/>
      <c r="E7180" s="1"/>
      <c r="G7180" s="1"/>
      <c r="H7180" s="1"/>
      <c r="I7180" s="1"/>
      <c r="J7180" s="1"/>
    </row>
    <row r="7181" spans="3:10" x14ac:dyDescent="0.25">
      <c r="C7181" s="1"/>
      <c r="D7181" s="1"/>
      <c r="E7181" s="1"/>
      <c r="G7181" s="1"/>
      <c r="H7181" s="1"/>
      <c r="I7181" s="1"/>
      <c r="J7181" s="1"/>
    </row>
    <row r="7182" spans="3:10" x14ac:dyDescent="0.25">
      <c r="C7182" s="1"/>
      <c r="D7182" s="1"/>
      <c r="E7182" s="1"/>
      <c r="G7182" s="1"/>
      <c r="H7182" s="1"/>
      <c r="I7182" s="1"/>
      <c r="J7182" s="1"/>
    </row>
    <row r="7183" spans="3:10" x14ac:dyDescent="0.25">
      <c r="C7183" s="1"/>
      <c r="D7183" s="1"/>
      <c r="E7183" s="1"/>
      <c r="G7183" s="1"/>
      <c r="H7183" s="1"/>
      <c r="I7183" s="1"/>
      <c r="J7183" s="1"/>
    </row>
    <row r="7184" spans="3:10" x14ac:dyDescent="0.25">
      <c r="C7184" s="1"/>
      <c r="D7184" s="1"/>
      <c r="E7184" s="1"/>
      <c r="G7184" s="1"/>
      <c r="H7184" s="1"/>
      <c r="I7184" s="1"/>
      <c r="J7184" s="1"/>
    </row>
    <row r="7185" spans="3:10" x14ac:dyDescent="0.25">
      <c r="C7185" s="1"/>
      <c r="D7185" s="1"/>
      <c r="E7185" s="1"/>
      <c r="G7185" s="1"/>
      <c r="H7185" s="1"/>
      <c r="I7185" s="1"/>
      <c r="J7185" s="1"/>
    </row>
    <row r="7186" spans="3:10" x14ac:dyDescent="0.25">
      <c r="C7186" s="1"/>
      <c r="D7186" s="1"/>
      <c r="E7186" s="1"/>
      <c r="G7186" s="1"/>
      <c r="H7186" s="1"/>
      <c r="I7186" s="1"/>
      <c r="J7186" s="1"/>
    </row>
    <row r="7187" spans="3:10" x14ac:dyDescent="0.25">
      <c r="C7187" s="1"/>
      <c r="D7187" s="1"/>
      <c r="E7187" s="1"/>
      <c r="G7187" s="1"/>
      <c r="H7187" s="1"/>
      <c r="I7187" s="1"/>
      <c r="J7187" s="1"/>
    </row>
    <row r="7188" spans="3:10" x14ac:dyDescent="0.25">
      <c r="C7188" s="1"/>
      <c r="D7188" s="1"/>
      <c r="E7188" s="1"/>
      <c r="G7188" s="1"/>
      <c r="H7188" s="1"/>
      <c r="I7188" s="1"/>
      <c r="J7188" s="1"/>
    </row>
    <row r="7189" spans="3:10" x14ac:dyDescent="0.25">
      <c r="C7189" s="1"/>
      <c r="D7189" s="1"/>
      <c r="E7189" s="1"/>
      <c r="G7189" s="1"/>
      <c r="H7189" s="1"/>
      <c r="I7189" s="1"/>
      <c r="J7189" s="1"/>
    </row>
    <row r="7190" spans="3:10" x14ac:dyDescent="0.25">
      <c r="C7190" s="1"/>
      <c r="D7190" s="1"/>
      <c r="E7190" s="1"/>
      <c r="G7190" s="1"/>
      <c r="H7190" s="1"/>
      <c r="I7190" s="1"/>
      <c r="J7190" s="1"/>
    </row>
    <row r="7191" spans="3:10" x14ac:dyDescent="0.25">
      <c r="C7191" s="1"/>
      <c r="D7191" s="1"/>
      <c r="E7191" s="1"/>
      <c r="G7191" s="1"/>
      <c r="H7191" s="1"/>
      <c r="I7191" s="1"/>
      <c r="J7191" s="1"/>
    </row>
    <row r="7192" spans="3:10" x14ac:dyDescent="0.25">
      <c r="C7192" s="1"/>
      <c r="D7192" s="1"/>
      <c r="E7192" s="1"/>
      <c r="G7192" s="1"/>
      <c r="H7192" s="1"/>
      <c r="I7192" s="1"/>
      <c r="J7192" s="1"/>
    </row>
    <row r="7193" spans="3:10" x14ac:dyDescent="0.25">
      <c r="C7193" s="1"/>
      <c r="D7193" s="1"/>
      <c r="E7193" s="1"/>
      <c r="G7193" s="1"/>
      <c r="H7193" s="1"/>
      <c r="I7193" s="1"/>
      <c r="J7193" s="1"/>
    </row>
    <row r="7194" spans="3:10" x14ac:dyDescent="0.25">
      <c r="C7194" s="1"/>
      <c r="D7194" s="1"/>
      <c r="E7194" s="1"/>
      <c r="G7194" s="1"/>
      <c r="H7194" s="1"/>
      <c r="I7194" s="1"/>
      <c r="J7194" s="1"/>
    </row>
    <row r="7195" spans="3:10" x14ac:dyDescent="0.25">
      <c r="C7195" s="1"/>
      <c r="D7195" s="1"/>
      <c r="E7195" s="1"/>
      <c r="G7195" s="1"/>
      <c r="H7195" s="1"/>
      <c r="I7195" s="1"/>
      <c r="J7195" s="1"/>
    </row>
    <row r="7196" spans="3:10" x14ac:dyDescent="0.25">
      <c r="C7196" s="1"/>
      <c r="D7196" s="1"/>
      <c r="E7196" s="1"/>
      <c r="G7196" s="1"/>
      <c r="H7196" s="1"/>
      <c r="I7196" s="1"/>
      <c r="J7196" s="1"/>
    </row>
    <row r="7197" spans="3:10" x14ac:dyDescent="0.25">
      <c r="C7197" s="1"/>
      <c r="D7197" s="1"/>
      <c r="E7197" s="1"/>
      <c r="G7197" s="1"/>
      <c r="H7197" s="1"/>
      <c r="I7197" s="1"/>
      <c r="J7197" s="1"/>
    </row>
    <row r="7198" spans="3:10" x14ac:dyDescent="0.25">
      <c r="C7198" s="1"/>
      <c r="D7198" s="1"/>
      <c r="E7198" s="1"/>
      <c r="G7198" s="1"/>
      <c r="H7198" s="1"/>
      <c r="I7198" s="1"/>
      <c r="J7198" s="1"/>
    </row>
    <row r="7199" spans="3:10" x14ac:dyDescent="0.25">
      <c r="C7199" s="1"/>
      <c r="D7199" s="1"/>
      <c r="E7199" s="1"/>
      <c r="G7199" s="1"/>
      <c r="H7199" s="1"/>
      <c r="I7199" s="1"/>
      <c r="J7199" s="1"/>
    </row>
    <row r="7200" spans="3:10" x14ac:dyDescent="0.25">
      <c r="C7200" s="1"/>
      <c r="D7200" s="1"/>
      <c r="E7200" s="1"/>
      <c r="G7200" s="1"/>
      <c r="H7200" s="1"/>
      <c r="I7200" s="1"/>
      <c r="J7200" s="1"/>
    </row>
    <row r="7201" spans="3:10" x14ac:dyDescent="0.25">
      <c r="C7201" s="1"/>
      <c r="D7201" s="1"/>
      <c r="E7201" s="1"/>
      <c r="G7201" s="1"/>
      <c r="H7201" s="1"/>
      <c r="I7201" s="1"/>
      <c r="J7201" s="1"/>
    </row>
    <row r="7202" spans="3:10" x14ac:dyDescent="0.25">
      <c r="C7202" s="1"/>
      <c r="D7202" s="1"/>
      <c r="E7202" s="1"/>
      <c r="G7202" s="1"/>
      <c r="H7202" s="1"/>
      <c r="I7202" s="1"/>
      <c r="J7202" s="1"/>
    </row>
    <row r="7203" spans="3:10" x14ac:dyDescent="0.25">
      <c r="C7203" s="1"/>
      <c r="D7203" s="1"/>
      <c r="E7203" s="1"/>
      <c r="G7203" s="1"/>
      <c r="H7203" s="1"/>
      <c r="I7203" s="1"/>
      <c r="J7203" s="1"/>
    </row>
    <row r="7204" spans="3:10" x14ac:dyDescent="0.25">
      <c r="C7204" s="1"/>
      <c r="D7204" s="1"/>
      <c r="E7204" s="1"/>
      <c r="G7204" s="1"/>
      <c r="H7204" s="1"/>
      <c r="I7204" s="1"/>
      <c r="J7204" s="1"/>
    </row>
    <row r="7205" spans="3:10" x14ac:dyDescent="0.25">
      <c r="C7205" s="1"/>
      <c r="D7205" s="1"/>
      <c r="E7205" s="1"/>
      <c r="G7205" s="1"/>
      <c r="H7205" s="1"/>
      <c r="I7205" s="1"/>
      <c r="J7205" s="1"/>
    </row>
    <row r="7206" spans="3:10" x14ac:dyDescent="0.25">
      <c r="C7206" s="1"/>
      <c r="D7206" s="1"/>
      <c r="E7206" s="1"/>
      <c r="G7206" s="1"/>
      <c r="H7206" s="1"/>
      <c r="I7206" s="1"/>
      <c r="J7206" s="1"/>
    </row>
    <row r="7207" spans="3:10" x14ac:dyDescent="0.25">
      <c r="C7207" s="1"/>
      <c r="D7207" s="1"/>
      <c r="E7207" s="1"/>
      <c r="G7207" s="1"/>
      <c r="H7207" s="1"/>
      <c r="I7207" s="1"/>
      <c r="J7207" s="1"/>
    </row>
    <row r="7208" spans="3:10" x14ac:dyDescent="0.25">
      <c r="C7208" s="1"/>
      <c r="D7208" s="1"/>
      <c r="E7208" s="1"/>
      <c r="G7208" s="1"/>
      <c r="H7208" s="1"/>
      <c r="I7208" s="1"/>
      <c r="J7208" s="1"/>
    </row>
    <row r="7209" spans="3:10" x14ac:dyDescent="0.25">
      <c r="C7209" s="1"/>
      <c r="D7209" s="1"/>
      <c r="E7209" s="1"/>
      <c r="G7209" s="1"/>
      <c r="H7209" s="1"/>
      <c r="I7209" s="1"/>
      <c r="J7209" s="1"/>
    </row>
    <row r="7210" spans="3:10" x14ac:dyDescent="0.25">
      <c r="C7210" s="1"/>
      <c r="D7210" s="1"/>
      <c r="E7210" s="1"/>
      <c r="G7210" s="1"/>
      <c r="H7210" s="1"/>
      <c r="I7210" s="1"/>
      <c r="J7210" s="1"/>
    </row>
    <row r="7211" spans="3:10" x14ac:dyDescent="0.25">
      <c r="C7211" s="1"/>
      <c r="D7211" s="1"/>
      <c r="E7211" s="1"/>
      <c r="G7211" s="1"/>
      <c r="H7211" s="1"/>
      <c r="I7211" s="1"/>
      <c r="J7211" s="1"/>
    </row>
    <row r="7212" spans="3:10" x14ac:dyDescent="0.25">
      <c r="C7212" s="1"/>
      <c r="D7212" s="1"/>
      <c r="E7212" s="1"/>
      <c r="G7212" s="1"/>
      <c r="H7212" s="1"/>
      <c r="I7212" s="1"/>
      <c r="J7212" s="1"/>
    </row>
    <row r="7213" spans="3:10" x14ac:dyDescent="0.25">
      <c r="C7213" s="1"/>
      <c r="D7213" s="1"/>
      <c r="E7213" s="1"/>
      <c r="G7213" s="1"/>
      <c r="H7213" s="1"/>
      <c r="I7213" s="1"/>
      <c r="J7213" s="1"/>
    </row>
    <row r="7214" spans="3:10" x14ac:dyDescent="0.25">
      <c r="C7214" s="1"/>
      <c r="D7214" s="1"/>
      <c r="E7214" s="1"/>
      <c r="G7214" s="1"/>
      <c r="H7214" s="1"/>
      <c r="I7214" s="1"/>
      <c r="J7214" s="1"/>
    </row>
    <row r="7215" spans="3:10" x14ac:dyDescent="0.25">
      <c r="C7215" s="1"/>
      <c r="D7215" s="1"/>
      <c r="E7215" s="1"/>
      <c r="G7215" s="1"/>
      <c r="H7215" s="1"/>
      <c r="I7215" s="1"/>
      <c r="J7215" s="1"/>
    </row>
    <row r="7216" spans="3:10" x14ac:dyDescent="0.25">
      <c r="C7216" s="1"/>
      <c r="D7216" s="1"/>
      <c r="E7216" s="1"/>
      <c r="G7216" s="1"/>
      <c r="H7216" s="1"/>
      <c r="I7216" s="1"/>
      <c r="J7216" s="1"/>
    </row>
    <row r="7217" spans="3:10" x14ac:dyDescent="0.25">
      <c r="C7217" s="1"/>
      <c r="D7217" s="1"/>
      <c r="E7217" s="1"/>
      <c r="G7217" s="1"/>
      <c r="H7217" s="1"/>
      <c r="I7217" s="1"/>
      <c r="J7217" s="1"/>
    </row>
    <row r="7218" spans="3:10" x14ac:dyDescent="0.25">
      <c r="C7218" s="1"/>
      <c r="D7218" s="1"/>
      <c r="E7218" s="1"/>
      <c r="G7218" s="1"/>
      <c r="H7218" s="1"/>
      <c r="I7218" s="1"/>
      <c r="J7218" s="1"/>
    </row>
    <row r="7219" spans="3:10" x14ac:dyDescent="0.25">
      <c r="C7219" s="1"/>
      <c r="D7219" s="1"/>
      <c r="E7219" s="1"/>
      <c r="G7219" s="1"/>
      <c r="H7219" s="1"/>
      <c r="I7219" s="1"/>
      <c r="J7219" s="1"/>
    </row>
    <row r="7220" spans="3:10" x14ac:dyDescent="0.25">
      <c r="C7220" s="1"/>
      <c r="D7220" s="1"/>
      <c r="E7220" s="1"/>
      <c r="G7220" s="1"/>
      <c r="H7220" s="1"/>
      <c r="I7220" s="1"/>
      <c r="J7220" s="1"/>
    </row>
    <row r="7221" spans="3:10" x14ac:dyDescent="0.25">
      <c r="C7221" s="1"/>
      <c r="D7221" s="1"/>
      <c r="E7221" s="1"/>
      <c r="G7221" s="1"/>
      <c r="H7221" s="1"/>
      <c r="I7221" s="1"/>
      <c r="J7221" s="1"/>
    </row>
    <row r="7222" spans="3:10" x14ac:dyDescent="0.25">
      <c r="C7222" s="1"/>
      <c r="D7222" s="1"/>
      <c r="E7222" s="1"/>
      <c r="G7222" s="1"/>
      <c r="H7222" s="1"/>
      <c r="I7222" s="1"/>
      <c r="J7222" s="1"/>
    </row>
    <row r="7223" spans="3:10" x14ac:dyDescent="0.25">
      <c r="C7223" s="1"/>
      <c r="D7223" s="1"/>
      <c r="E7223" s="1"/>
      <c r="G7223" s="1"/>
      <c r="H7223" s="1"/>
      <c r="I7223" s="1"/>
      <c r="J7223" s="1"/>
    </row>
    <row r="7224" spans="3:10" x14ac:dyDescent="0.25">
      <c r="C7224" s="1"/>
      <c r="D7224" s="1"/>
      <c r="E7224" s="1"/>
      <c r="G7224" s="1"/>
      <c r="H7224" s="1"/>
      <c r="I7224" s="1"/>
      <c r="J7224" s="1"/>
    </row>
    <row r="7225" spans="3:10" x14ac:dyDescent="0.25">
      <c r="C7225" s="1"/>
      <c r="D7225" s="1"/>
      <c r="E7225" s="1"/>
      <c r="G7225" s="1"/>
      <c r="H7225" s="1"/>
      <c r="I7225" s="1"/>
      <c r="J7225" s="1"/>
    </row>
    <row r="7226" spans="3:10" x14ac:dyDescent="0.25">
      <c r="C7226" s="1"/>
      <c r="D7226" s="1"/>
      <c r="E7226" s="1"/>
      <c r="G7226" s="1"/>
      <c r="H7226" s="1"/>
      <c r="I7226" s="1"/>
      <c r="J7226" s="1"/>
    </row>
    <row r="7227" spans="3:10" x14ac:dyDescent="0.25">
      <c r="C7227" s="1"/>
      <c r="D7227" s="1"/>
      <c r="E7227" s="1"/>
      <c r="G7227" s="1"/>
      <c r="H7227" s="1"/>
      <c r="I7227" s="1"/>
      <c r="J7227" s="1"/>
    </row>
    <row r="7228" spans="3:10" x14ac:dyDescent="0.25">
      <c r="C7228" s="1"/>
      <c r="D7228" s="1"/>
      <c r="E7228" s="1"/>
      <c r="G7228" s="1"/>
      <c r="H7228" s="1"/>
      <c r="I7228" s="1"/>
      <c r="J7228" s="1"/>
    </row>
    <row r="7229" spans="3:10" x14ac:dyDescent="0.25">
      <c r="C7229" s="1"/>
      <c r="D7229" s="1"/>
      <c r="E7229" s="1"/>
      <c r="G7229" s="1"/>
      <c r="H7229" s="1"/>
      <c r="I7229" s="1"/>
      <c r="J7229" s="1"/>
    </row>
    <row r="7230" spans="3:10" x14ac:dyDescent="0.25">
      <c r="C7230" s="1"/>
      <c r="D7230" s="1"/>
      <c r="E7230" s="1"/>
      <c r="G7230" s="1"/>
      <c r="H7230" s="1"/>
      <c r="I7230" s="1"/>
      <c r="J7230" s="1"/>
    </row>
    <row r="7231" spans="3:10" x14ac:dyDescent="0.25">
      <c r="C7231" s="1"/>
      <c r="D7231" s="1"/>
      <c r="E7231" s="1"/>
      <c r="G7231" s="1"/>
      <c r="H7231" s="1"/>
      <c r="I7231" s="1"/>
      <c r="J7231" s="1"/>
    </row>
    <row r="7232" spans="3:10" x14ac:dyDescent="0.25">
      <c r="C7232" s="1"/>
      <c r="D7232" s="1"/>
      <c r="E7232" s="1"/>
      <c r="G7232" s="1"/>
      <c r="H7232" s="1"/>
      <c r="I7232" s="1"/>
      <c r="J7232" s="1"/>
    </row>
    <row r="7233" spans="3:10" x14ac:dyDescent="0.25">
      <c r="C7233" s="1"/>
      <c r="D7233" s="1"/>
      <c r="E7233" s="1"/>
      <c r="G7233" s="1"/>
      <c r="H7233" s="1"/>
      <c r="I7233" s="1"/>
      <c r="J7233" s="1"/>
    </row>
    <row r="7234" spans="3:10" x14ac:dyDescent="0.25">
      <c r="C7234" s="1"/>
      <c r="D7234" s="1"/>
      <c r="E7234" s="1"/>
      <c r="G7234" s="1"/>
      <c r="H7234" s="1"/>
      <c r="I7234" s="1"/>
      <c r="J7234" s="1"/>
    </row>
    <row r="7235" spans="3:10" x14ac:dyDescent="0.25">
      <c r="C7235" s="1"/>
      <c r="D7235" s="1"/>
      <c r="E7235" s="1"/>
      <c r="G7235" s="1"/>
      <c r="H7235" s="1"/>
      <c r="I7235" s="1"/>
      <c r="J7235" s="1"/>
    </row>
    <row r="7236" spans="3:10" x14ac:dyDescent="0.25">
      <c r="C7236" s="1"/>
      <c r="D7236" s="1"/>
      <c r="E7236" s="1"/>
      <c r="G7236" s="1"/>
      <c r="H7236" s="1"/>
      <c r="I7236" s="1"/>
      <c r="J7236" s="1"/>
    </row>
    <row r="7237" spans="3:10" x14ac:dyDescent="0.25">
      <c r="C7237" s="1"/>
      <c r="D7237" s="1"/>
      <c r="E7237" s="1"/>
      <c r="G7237" s="1"/>
      <c r="H7237" s="1"/>
      <c r="I7237" s="1"/>
      <c r="J7237" s="1"/>
    </row>
    <row r="7238" spans="3:10" x14ac:dyDescent="0.25">
      <c r="C7238" s="1"/>
      <c r="D7238" s="1"/>
      <c r="E7238" s="1"/>
      <c r="G7238" s="1"/>
      <c r="H7238" s="1"/>
      <c r="I7238" s="1"/>
      <c r="J7238" s="1"/>
    </row>
    <row r="7239" spans="3:10" x14ac:dyDescent="0.25">
      <c r="C7239" s="1"/>
      <c r="D7239" s="1"/>
      <c r="E7239" s="1"/>
      <c r="G7239" s="1"/>
      <c r="H7239" s="1"/>
      <c r="I7239" s="1"/>
      <c r="J7239" s="1"/>
    </row>
    <row r="7240" spans="3:10" x14ac:dyDescent="0.25">
      <c r="C7240" s="1"/>
      <c r="D7240" s="1"/>
      <c r="E7240" s="1"/>
      <c r="G7240" s="1"/>
      <c r="H7240" s="1"/>
      <c r="I7240" s="1"/>
      <c r="J7240" s="1"/>
    </row>
    <row r="7241" spans="3:10" x14ac:dyDescent="0.25">
      <c r="C7241" s="1"/>
      <c r="D7241" s="1"/>
      <c r="E7241" s="1"/>
      <c r="G7241" s="1"/>
      <c r="H7241" s="1"/>
      <c r="I7241" s="1"/>
      <c r="J7241" s="1"/>
    </row>
    <row r="7242" spans="3:10" x14ac:dyDescent="0.25">
      <c r="C7242" s="1"/>
      <c r="D7242" s="1"/>
      <c r="E7242" s="1"/>
      <c r="G7242" s="1"/>
      <c r="H7242" s="1"/>
      <c r="I7242" s="1"/>
      <c r="J7242" s="1"/>
    </row>
    <row r="7243" spans="3:10" x14ac:dyDescent="0.25">
      <c r="C7243" s="1"/>
      <c r="D7243" s="1"/>
      <c r="E7243" s="1"/>
      <c r="G7243" s="1"/>
      <c r="H7243" s="1"/>
      <c r="I7243" s="1"/>
      <c r="J7243" s="1"/>
    </row>
    <row r="7244" spans="3:10" x14ac:dyDescent="0.25">
      <c r="C7244" s="1"/>
      <c r="D7244" s="1"/>
      <c r="E7244" s="1"/>
      <c r="G7244" s="1"/>
      <c r="H7244" s="1"/>
      <c r="I7244" s="1"/>
      <c r="J7244" s="1"/>
    </row>
    <row r="7245" spans="3:10" x14ac:dyDescent="0.25">
      <c r="C7245" s="1"/>
      <c r="D7245" s="1"/>
      <c r="E7245" s="1"/>
      <c r="G7245" s="1"/>
      <c r="H7245" s="1"/>
      <c r="I7245" s="1"/>
      <c r="J7245" s="1"/>
    </row>
    <row r="7246" spans="3:10" x14ac:dyDescent="0.25">
      <c r="C7246" s="1"/>
      <c r="D7246" s="1"/>
      <c r="E7246" s="1"/>
      <c r="G7246" s="1"/>
      <c r="H7246" s="1"/>
      <c r="I7246" s="1"/>
      <c r="J7246" s="1"/>
    </row>
    <row r="7247" spans="3:10" x14ac:dyDescent="0.25">
      <c r="C7247" s="1"/>
      <c r="D7247" s="1"/>
      <c r="E7247" s="1"/>
      <c r="G7247" s="1"/>
      <c r="H7247" s="1"/>
      <c r="I7247" s="1"/>
      <c r="J7247" s="1"/>
    </row>
    <row r="7248" spans="3:10" x14ac:dyDescent="0.25">
      <c r="C7248" s="1"/>
      <c r="D7248" s="1"/>
      <c r="E7248" s="1"/>
      <c r="G7248" s="1"/>
      <c r="H7248" s="1"/>
      <c r="I7248" s="1"/>
      <c r="J7248" s="1"/>
    </row>
    <row r="7249" spans="3:10" x14ac:dyDescent="0.25">
      <c r="C7249" s="1"/>
      <c r="D7249" s="1"/>
      <c r="E7249" s="1"/>
      <c r="G7249" s="1"/>
      <c r="H7249" s="1"/>
      <c r="I7249" s="1"/>
      <c r="J7249" s="1"/>
    </row>
    <row r="7250" spans="3:10" x14ac:dyDescent="0.25">
      <c r="C7250" s="1"/>
      <c r="D7250" s="1"/>
      <c r="E7250" s="1"/>
      <c r="G7250" s="1"/>
      <c r="H7250" s="1"/>
      <c r="I7250" s="1"/>
      <c r="J7250" s="1"/>
    </row>
    <row r="7251" spans="3:10" x14ac:dyDescent="0.25">
      <c r="C7251" s="1"/>
      <c r="D7251" s="1"/>
      <c r="E7251" s="1"/>
      <c r="G7251" s="1"/>
      <c r="H7251" s="1"/>
      <c r="I7251" s="1"/>
      <c r="J7251" s="1"/>
    </row>
    <row r="7252" spans="3:10" x14ac:dyDescent="0.25">
      <c r="C7252" s="1"/>
      <c r="D7252" s="1"/>
      <c r="E7252" s="1"/>
      <c r="G7252" s="1"/>
      <c r="H7252" s="1"/>
      <c r="I7252" s="1"/>
      <c r="J7252" s="1"/>
    </row>
    <row r="7253" spans="3:10" x14ac:dyDescent="0.25">
      <c r="C7253" s="1"/>
      <c r="D7253" s="1"/>
      <c r="E7253" s="1"/>
      <c r="G7253" s="1"/>
      <c r="H7253" s="1"/>
      <c r="I7253" s="1"/>
      <c r="J7253" s="1"/>
    </row>
    <row r="7254" spans="3:10" x14ac:dyDescent="0.25">
      <c r="C7254" s="1"/>
      <c r="D7254" s="1"/>
      <c r="E7254" s="1"/>
      <c r="G7254" s="1"/>
      <c r="H7254" s="1"/>
      <c r="I7254" s="1"/>
      <c r="J7254" s="1"/>
    </row>
    <row r="7255" spans="3:10" x14ac:dyDescent="0.25">
      <c r="C7255" s="1"/>
      <c r="D7255" s="1"/>
      <c r="E7255" s="1"/>
      <c r="G7255" s="1"/>
      <c r="H7255" s="1"/>
      <c r="I7255" s="1"/>
      <c r="J7255" s="1"/>
    </row>
    <row r="7256" spans="3:10" x14ac:dyDescent="0.25">
      <c r="C7256" s="1"/>
      <c r="D7256" s="1"/>
      <c r="E7256" s="1"/>
      <c r="G7256" s="1"/>
      <c r="H7256" s="1"/>
      <c r="I7256" s="1"/>
      <c r="J7256" s="1"/>
    </row>
    <row r="7257" spans="3:10" x14ac:dyDescent="0.25">
      <c r="C7257" s="1"/>
      <c r="D7257" s="1"/>
      <c r="E7257" s="1"/>
      <c r="G7257" s="1"/>
      <c r="H7257" s="1"/>
      <c r="I7257" s="1"/>
      <c r="J7257" s="1"/>
    </row>
    <row r="7258" spans="3:10" x14ac:dyDescent="0.25">
      <c r="C7258" s="1"/>
      <c r="D7258" s="1"/>
      <c r="E7258" s="1"/>
      <c r="G7258" s="1"/>
      <c r="H7258" s="1"/>
      <c r="I7258" s="1"/>
      <c r="J7258" s="1"/>
    </row>
    <row r="7259" spans="3:10" x14ac:dyDescent="0.25">
      <c r="C7259" s="1"/>
      <c r="D7259" s="1"/>
      <c r="E7259" s="1"/>
      <c r="G7259" s="1"/>
      <c r="H7259" s="1"/>
      <c r="I7259" s="1"/>
      <c r="J7259" s="1"/>
    </row>
    <row r="7260" spans="3:10" x14ac:dyDescent="0.25">
      <c r="C7260" s="1"/>
      <c r="D7260" s="1"/>
      <c r="E7260" s="1"/>
      <c r="G7260" s="1"/>
      <c r="H7260" s="1"/>
      <c r="I7260" s="1"/>
      <c r="J7260" s="1"/>
    </row>
    <row r="7261" spans="3:10" x14ac:dyDescent="0.25">
      <c r="C7261" s="1"/>
      <c r="D7261" s="1"/>
      <c r="E7261" s="1"/>
      <c r="G7261" s="1"/>
      <c r="H7261" s="1"/>
      <c r="I7261" s="1"/>
      <c r="J7261" s="1"/>
    </row>
    <row r="7262" spans="3:10" x14ac:dyDescent="0.25">
      <c r="C7262" s="1"/>
      <c r="D7262" s="1"/>
      <c r="E7262" s="1"/>
      <c r="G7262" s="1"/>
      <c r="H7262" s="1"/>
      <c r="I7262" s="1"/>
      <c r="J7262" s="1"/>
    </row>
    <row r="7263" spans="3:10" x14ac:dyDescent="0.25">
      <c r="C7263" s="1"/>
      <c r="D7263" s="1"/>
      <c r="E7263" s="1"/>
      <c r="G7263" s="1"/>
      <c r="H7263" s="1"/>
      <c r="I7263" s="1"/>
      <c r="J7263" s="1"/>
    </row>
    <row r="7264" spans="3:10" x14ac:dyDescent="0.25">
      <c r="C7264" s="1"/>
      <c r="D7264" s="1"/>
      <c r="E7264" s="1"/>
      <c r="G7264" s="1"/>
      <c r="H7264" s="1"/>
      <c r="I7264" s="1"/>
      <c r="J7264" s="1"/>
    </row>
    <row r="7265" spans="3:10" x14ac:dyDescent="0.25">
      <c r="C7265" s="1"/>
      <c r="D7265" s="1"/>
      <c r="E7265" s="1"/>
      <c r="G7265" s="1"/>
      <c r="H7265" s="1"/>
      <c r="I7265" s="1"/>
      <c r="J7265" s="1"/>
    </row>
    <row r="7266" spans="3:10" x14ac:dyDescent="0.25">
      <c r="C7266" s="1"/>
      <c r="D7266" s="1"/>
      <c r="E7266" s="1"/>
      <c r="G7266" s="1"/>
      <c r="H7266" s="1"/>
      <c r="I7266" s="1"/>
      <c r="J7266" s="1"/>
    </row>
    <row r="7267" spans="3:10" x14ac:dyDescent="0.25">
      <c r="C7267" s="1"/>
      <c r="D7267" s="1"/>
      <c r="E7267" s="1"/>
      <c r="G7267" s="1"/>
      <c r="H7267" s="1"/>
      <c r="I7267" s="1"/>
      <c r="J7267" s="1"/>
    </row>
    <row r="7268" spans="3:10" x14ac:dyDescent="0.25">
      <c r="C7268" s="1"/>
      <c r="D7268" s="1"/>
      <c r="E7268" s="1"/>
      <c r="G7268" s="1"/>
      <c r="H7268" s="1"/>
      <c r="I7268" s="1"/>
      <c r="J7268" s="1"/>
    </row>
    <row r="7269" spans="3:10" x14ac:dyDescent="0.25">
      <c r="C7269" s="1"/>
      <c r="D7269" s="1"/>
      <c r="E7269" s="1"/>
      <c r="G7269" s="1"/>
      <c r="H7269" s="1"/>
      <c r="I7269" s="1"/>
      <c r="J7269" s="1"/>
    </row>
    <row r="7270" spans="3:10" x14ac:dyDescent="0.25">
      <c r="C7270" s="1"/>
      <c r="D7270" s="1"/>
      <c r="E7270" s="1"/>
      <c r="G7270" s="1"/>
      <c r="H7270" s="1"/>
      <c r="I7270" s="1"/>
      <c r="J7270" s="1"/>
    </row>
    <row r="7271" spans="3:10" x14ac:dyDescent="0.25">
      <c r="C7271" s="1"/>
      <c r="D7271" s="1"/>
      <c r="E7271" s="1"/>
      <c r="G7271" s="1"/>
      <c r="H7271" s="1"/>
      <c r="I7271" s="1"/>
      <c r="J7271" s="1"/>
    </row>
    <row r="7272" spans="3:10" x14ac:dyDescent="0.25">
      <c r="C7272" s="1"/>
      <c r="D7272" s="1"/>
      <c r="E7272" s="1"/>
      <c r="G7272" s="1"/>
      <c r="H7272" s="1"/>
      <c r="I7272" s="1"/>
      <c r="J7272" s="1"/>
    </row>
    <row r="7273" spans="3:10" x14ac:dyDescent="0.25">
      <c r="C7273" s="1"/>
      <c r="D7273" s="1"/>
      <c r="E7273" s="1"/>
      <c r="G7273" s="1"/>
      <c r="H7273" s="1"/>
      <c r="I7273" s="1"/>
      <c r="J7273" s="1"/>
    </row>
    <row r="7274" spans="3:10" x14ac:dyDescent="0.25">
      <c r="C7274" s="1"/>
      <c r="D7274" s="1"/>
      <c r="E7274" s="1"/>
      <c r="G7274" s="1"/>
      <c r="H7274" s="1"/>
      <c r="I7274" s="1"/>
      <c r="J7274" s="1"/>
    </row>
    <row r="7275" spans="3:10" x14ac:dyDescent="0.25">
      <c r="C7275" s="1"/>
      <c r="D7275" s="1"/>
      <c r="E7275" s="1"/>
      <c r="G7275" s="1"/>
      <c r="H7275" s="1"/>
      <c r="I7275" s="1"/>
      <c r="J7275" s="1"/>
    </row>
    <row r="7276" spans="3:10" x14ac:dyDescent="0.25">
      <c r="C7276" s="1"/>
      <c r="D7276" s="1"/>
      <c r="E7276" s="1"/>
      <c r="G7276" s="1"/>
      <c r="H7276" s="1"/>
      <c r="I7276" s="1"/>
      <c r="J7276" s="1"/>
    </row>
    <row r="7277" spans="3:10" x14ac:dyDescent="0.25">
      <c r="C7277" s="1"/>
      <c r="D7277" s="1"/>
      <c r="E7277" s="1"/>
      <c r="G7277" s="1"/>
      <c r="H7277" s="1"/>
      <c r="I7277" s="1"/>
      <c r="J7277" s="1"/>
    </row>
    <row r="7278" spans="3:10" x14ac:dyDescent="0.25">
      <c r="C7278" s="1"/>
      <c r="D7278" s="1"/>
      <c r="E7278" s="1"/>
      <c r="G7278" s="1"/>
      <c r="H7278" s="1"/>
      <c r="I7278" s="1"/>
      <c r="J7278" s="1"/>
    </row>
    <row r="7279" spans="3:10" x14ac:dyDescent="0.25">
      <c r="C7279" s="1"/>
      <c r="D7279" s="1"/>
      <c r="E7279" s="1"/>
      <c r="G7279" s="1"/>
      <c r="H7279" s="1"/>
      <c r="I7279" s="1"/>
      <c r="J7279" s="1"/>
    </row>
    <row r="7280" spans="3:10" x14ac:dyDescent="0.25">
      <c r="C7280" s="1"/>
      <c r="D7280" s="1"/>
      <c r="E7280" s="1"/>
      <c r="G7280" s="1"/>
      <c r="H7280" s="1"/>
      <c r="I7280" s="1"/>
      <c r="J7280" s="1"/>
    </row>
    <row r="7281" spans="3:10" x14ac:dyDescent="0.25">
      <c r="C7281" s="1"/>
      <c r="D7281" s="1"/>
      <c r="E7281" s="1"/>
      <c r="G7281" s="1"/>
      <c r="H7281" s="1"/>
      <c r="I7281" s="1"/>
      <c r="J7281" s="1"/>
    </row>
    <row r="7282" spans="3:10" x14ac:dyDescent="0.25">
      <c r="C7282" s="1"/>
      <c r="D7282" s="1"/>
      <c r="E7282" s="1"/>
      <c r="G7282" s="1"/>
      <c r="H7282" s="1"/>
      <c r="I7282" s="1"/>
      <c r="J7282" s="1"/>
    </row>
    <row r="7283" spans="3:10" x14ac:dyDescent="0.25">
      <c r="C7283" s="1"/>
      <c r="D7283" s="1"/>
      <c r="E7283" s="1"/>
      <c r="G7283" s="1"/>
      <c r="H7283" s="1"/>
      <c r="I7283" s="1"/>
      <c r="J7283" s="1"/>
    </row>
    <row r="7284" spans="3:10" x14ac:dyDescent="0.25">
      <c r="C7284" s="1"/>
      <c r="D7284" s="1"/>
      <c r="E7284" s="1"/>
      <c r="G7284" s="1"/>
      <c r="H7284" s="1"/>
      <c r="I7284" s="1"/>
      <c r="J7284" s="1"/>
    </row>
    <row r="7285" spans="3:10" x14ac:dyDescent="0.25">
      <c r="C7285" s="1"/>
      <c r="D7285" s="1"/>
      <c r="E7285" s="1"/>
      <c r="G7285" s="1"/>
      <c r="H7285" s="1"/>
      <c r="I7285" s="1"/>
      <c r="J7285" s="1"/>
    </row>
    <row r="7286" spans="3:10" x14ac:dyDescent="0.25">
      <c r="C7286" s="1"/>
      <c r="D7286" s="1"/>
      <c r="E7286" s="1"/>
      <c r="G7286" s="1"/>
      <c r="H7286" s="1"/>
      <c r="I7286" s="1"/>
      <c r="J7286" s="1"/>
    </row>
    <row r="7287" spans="3:10" x14ac:dyDescent="0.25">
      <c r="C7287" s="1"/>
      <c r="D7287" s="1"/>
      <c r="E7287" s="1"/>
      <c r="G7287" s="1"/>
      <c r="H7287" s="1"/>
      <c r="I7287" s="1"/>
      <c r="J7287" s="1"/>
    </row>
    <row r="7288" spans="3:10" x14ac:dyDescent="0.25">
      <c r="C7288" s="1"/>
      <c r="D7288" s="1"/>
      <c r="E7288" s="1"/>
      <c r="G7288" s="1"/>
      <c r="H7288" s="1"/>
      <c r="I7288" s="1"/>
      <c r="J7288" s="1"/>
    </row>
    <row r="7289" spans="3:10" x14ac:dyDescent="0.25">
      <c r="C7289" s="1"/>
      <c r="D7289" s="1"/>
      <c r="E7289" s="1"/>
      <c r="G7289" s="1"/>
      <c r="H7289" s="1"/>
      <c r="I7289" s="1"/>
      <c r="J7289" s="1"/>
    </row>
    <row r="7290" spans="3:10" x14ac:dyDescent="0.25">
      <c r="C7290" s="1"/>
      <c r="D7290" s="1"/>
      <c r="E7290" s="1"/>
      <c r="G7290" s="1"/>
      <c r="H7290" s="1"/>
      <c r="I7290" s="1"/>
      <c r="J7290" s="1"/>
    </row>
    <row r="7291" spans="3:10" x14ac:dyDescent="0.25">
      <c r="C7291" s="1"/>
      <c r="D7291" s="1"/>
      <c r="E7291" s="1"/>
      <c r="G7291" s="1"/>
      <c r="H7291" s="1"/>
      <c r="I7291" s="1"/>
      <c r="J7291" s="1"/>
    </row>
    <row r="7292" spans="3:10" x14ac:dyDescent="0.25">
      <c r="C7292" s="1"/>
      <c r="D7292" s="1"/>
      <c r="E7292" s="1"/>
      <c r="G7292" s="1"/>
      <c r="H7292" s="1"/>
      <c r="I7292" s="1"/>
      <c r="J7292" s="1"/>
    </row>
    <row r="7293" spans="3:10" x14ac:dyDescent="0.25">
      <c r="C7293" s="1"/>
      <c r="D7293" s="1"/>
      <c r="E7293" s="1"/>
      <c r="G7293" s="1"/>
      <c r="H7293" s="1"/>
      <c r="I7293" s="1"/>
      <c r="J7293" s="1"/>
    </row>
    <row r="7294" spans="3:10" x14ac:dyDescent="0.25">
      <c r="C7294" s="1"/>
      <c r="D7294" s="1"/>
      <c r="E7294" s="1"/>
      <c r="G7294" s="1"/>
      <c r="H7294" s="1"/>
      <c r="I7294" s="1"/>
      <c r="J7294" s="1"/>
    </row>
    <row r="7295" spans="3:10" x14ac:dyDescent="0.25">
      <c r="C7295" s="1"/>
      <c r="D7295" s="1"/>
      <c r="E7295" s="1"/>
      <c r="G7295" s="1"/>
      <c r="H7295" s="1"/>
      <c r="I7295" s="1"/>
      <c r="J7295" s="1"/>
    </row>
    <row r="7296" spans="3:10" x14ac:dyDescent="0.25">
      <c r="C7296" s="1"/>
      <c r="D7296" s="1"/>
      <c r="E7296" s="1"/>
      <c r="G7296" s="1"/>
      <c r="H7296" s="1"/>
      <c r="I7296" s="1"/>
      <c r="J7296" s="1"/>
    </row>
    <row r="7297" spans="3:10" x14ac:dyDescent="0.25">
      <c r="C7297" s="1"/>
      <c r="D7297" s="1"/>
      <c r="E7297" s="1"/>
      <c r="G7297" s="1"/>
      <c r="H7297" s="1"/>
      <c r="I7297" s="1"/>
      <c r="J7297" s="1"/>
    </row>
    <row r="7298" spans="3:10" x14ac:dyDescent="0.25">
      <c r="C7298" s="1"/>
      <c r="D7298" s="1"/>
      <c r="E7298" s="1"/>
      <c r="G7298" s="1"/>
      <c r="H7298" s="1"/>
      <c r="I7298" s="1"/>
      <c r="J7298" s="1"/>
    </row>
    <row r="7299" spans="3:10" x14ac:dyDescent="0.25">
      <c r="C7299" s="1"/>
      <c r="D7299" s="1"/>
      <c r="E7299" s="1"/>
      <c r="G7299" s="1"/>
      <c r="H7299" s="1"/>
      <c r="I7299" s="1"/>
      <c r="J7299" s="1"/>
    </row>
    <row r="7300" spans="3:10" x14ac:dyDescent="0.25">
      <c r="C7300" s="1"/>
      <c r="D7300" s="1"/>
      <c r="E7300" s="1"/>
      <c r="G7300" s="1"/>
      <c r="H7300" s="1"/>
      <c r="I7300" s="1"/>
      <c r="J7300" s="1"/>
    </row>
    <row r="7301" spans="3:10" x14ac:dyDescent="0.25">
      <c r="C7301" s="1"/>
      <c r="D7301" s="1"/>
      <c r="E7301" s="1"/>
      <c r="G7301" s="1"/>
      <c r="H7301" s="1"/>
      <c r="I7301" s="1"/>
      <c r="J7301" s="1"/>
    </row>
    <row r="7302" spans="3:10" x14ac:dyDescent="0.25">
      <c r="C7302" s="1"/>
      <c r="D7302" s="1"/>
      <c r="E7302" s="1"/>
      <c r="G7302" s="1"/>
      <c r="H7302" s="1"/>
      <c r="I7302" s="1"/>
      <c r="J7302" s="1"/>
    </row>
    <row r="7303" spans="3:10" x14ac:dyDescent="0.25">
      <c r="C7303" s="1"/>
      <c r="D7303" s="1"/>
      <c r="E7303" s="1"/>
      <c r="G7303" s="1"/>
      <c r="H7303" s="1"/>
      <c r="I7303" s="1"/>
      <c r="J7303" s="1"/>
    </row>
    <row r="7304" spans="3:10" x14ac:dyDescent="0.25">
      <c r="C7304" s="1"/>
      <c r="D7304" s="1"/>
      <c r="E7304" s="1"/>
      <c r="G7304" s="1"/>
      <c r="H7304" s="1"/>
      <c r="I7304" s="1"/>
      <c r="J7304" s="1"/>
    </row>
    <row r="7305" spans="3:10" x14ac:dyDescent="0.25">
      <c r="C7305" s="1"/>
      <c r="D7305" s="1"/>
      <c r="E7305" s="1"/>
      <c r="G7305" s="1"/>
      <c r="H7305" s="1"/>
      <c r="I7305" s="1"/>
      <c r="J7305" s="1"/>
    </row>
    <row r="7306" spans="3:10" x14ac:dyDescent="0.25">
      <c r="C7306" s="1"/>
      <c r="D7306" s="1"/>
      <c r="E7306" s="1"/>
      <c r="G7306" s="1"/>
      <c r="H7306" s="1"/>
      <c r="I7306" s="1"/>
      <c r="J7306" s="1"/>
    </row>
    <row r="7307" spans="3:10" x14ac:dyDescent="0.25">
      <c r="C7307" s="1"/>
      <c r="D7307" s="1"/>
      <c r="E7307" s="1"/>
      <c r="G7307" s="1"/>
      <c r="H7307" s="1"/>
      <c r="I7307" s="1"/>
      <c r="J7307" s="1"/>
    </row>
    <row r="7308" spans="3:10" x14ac:dyDescent="0.25">
      <c r="C7308" s="1"/>
      <c r="D7308" s="1"/>
      <c r="E7308" s="1"/>
      <c r="G7308" s="1"/>
      <c r="H7308" s="1"/>
      <c r="I7308" s="1"/>
      <c r="J7308" s="1"/>
    </row>
    <row r="7309" spans="3:10" x14ac:dyDescent="0.25">
      <c r="C7309" s="1"/>
      <c r="D7309" s="1"/>
      <c r="E7309" s="1"/>
      <c r="G7309" s="1"/>
      <c r="H7309" s="1"/>
      <c r="I7309" s="1"/>
      <c r="J7309" s="1"/>
    </row>
    <row r="7310" spans="3:10" x14ac:dyDescent="0.25">
      <c r="C7310" s="1"/>
      <c r="D7310" s="1"/>
      <c r="E7310" s="1"/>
      <c r="G7310" s="1"/>
      <c r="H7310" s="1"/>
      <c r="I7310" s="1"/>
      <c r="J7310" s="1"/>
    </row>
    <row r="7311" spans="3:10" x14ac:dyDescent="0.25">
      <c r="C7311" s="1"/>
      <c r="D7311" s="1"/>
      <c r="E7311" s="1"/>
      <c r="G7311" s="1"/>
      <c r="H7311" s="1"/>
      <c r="I7311" s="1"/>
      <c r="J7311" s="1"/>
    </row>
    <row r="7312" spans="3:10" x14ac:dyDescent="0.25">
      <c r="C7312" s="1"/>
      <c r="D7312" s="1"/>
      <c r="E7312" s="1"/>
      <c r="G7312" s="1"/>
      <c r="H7312" s="1"/>
      <c r="I7312" s="1"/>
      <c r="J7312" s="1"/>
    </row>
    <row r="7313" spans="3:10" x14ac:dyDescent="0.25">
      <c r="C7313" s="1"/>
      <c r="D7313" s="1"/>
      <c r="E7313" s="1"/>
      <c r="G7313" s="1"/>
      <c r="H7313" s="1"/>
      <c r="I7313" s="1"/>
      <c r="J7313" s="1"/>
    </row>
    <row r="7314" spans="3:10" x14ac:dyDescent="0.25">
      <c r="C7314" s="1"/>
      <c r="D7314" s="1"/>
      <c r="E7314" s="1"/>
      <c r="G7314" s="1"/>
      <c r="H7314" s="1"/>
      <c r="I7314" s="1"/>
      <c r="J7314" s="1"/>
    </row>
    <row r="7315" spans="3:10" x14ac:dyDescent="0.25">
      <c r="C7315" s="1"/>
      <c r="D7315" s="1"/>
      <c r="E7315" s="1"/>
      <c r="G7315" s="1"/>
      <c r="H7315" s="1"/>
      <c r="I7315" s="1"/>
      <c r="J7315" s="1"/>
    </row>
    <row r="7316" spans="3:10" x14ac:dyDescent="0.25">
      <c r="C7316" s="1"/>
      <c r="D7316" s="1"/>
      <c r="E7316" s="1"/>
      <c r="G7316" s="1"/>
      <c r="H7316" s="1"/>
      <c r="I7316" s="1"/>
      <c r="J7316" s="1"/>
    </row>
    <row r="7317" spans="3:10" x14ac:dyDescent="0.25">
      <c r="C7317" s="1"/>
      <c r="D7317" s="1"/>
      <c r="E7317" s="1"/>
      <c r="G7317" s="1"/>
      <c r="H7317" s="1"/>
      <c r="I7317" s="1"/>
      <c r="J7317" s="1"/>
    </row>
    <row r="7318" spans="3:10" x14ac:dyDescent="0.25">
      <c r="C7318" s="1"/>
      <c r="D7318" s="1"/>
      <c r="E7318" s="1"/>
      <c r="G7318" s="1"/>
      <c r="H7318" s="1"/>
      <c r="I7318" s="1"/>
      <c r="J7318" s="1"/>
    </row>
    <row r="7319" spans="3:10" x14ac:dyDescent="0.25">
      <c r="C7319" s="1"/>
      <c r="D7319" s="1"/>
      <c r="E7319" s="1"/>
      <c r="G7319" s="1"/>
      <c r="H7319" s="1"/>
      <c r="I7319" s="1"/>
      <c r="J7319" s="1"/>
    </row>
    <row r="7320" spans="3:10" x14ac:dyDescent="0.25">
      <c r="C7320" s="1"/>
      <c r="D7320" s="1"/>
      <c r="E7320" s="1"/>
      <c r="G7320" s="1"/>
      <c r="H7320" s="1"/>
      <c r="I7320" s="1"/>
      <c r="J7320" s="1"/>
    </row>
    <row r="7321" spans="3:10" x14ac:dyDescent="0.25">
      <c r="C7321" s="1"/>
      <c r="D7321" s="1"/>
      <c r="E7321" s="1"/>
      <c r="G7321" s="1"/>
      <c r="H7321" s="1"/>
      <c r="I7321" s="1"/>
      <c r="J7321" s="1"/>
    </row>
    <row r="7322" spans="3:10" x14ac:dyDescent="0.25">
      <c r="C7322" s="1"/>
      <c r="D7322" s="1"/>
      <c r="E7322" s="1"/>
      <c r="G7322" s="1"/>
      <c r="H7322" s="1"/>
      <c r="I7322" s="1"/>
      <c r="J7322" s="1"/>
    </row>
    <row r="7323" spans="3:10" x14ac:dyDescent="0.25">
      <c r="C7323" s="1"/>
      <c r="D7323" s="1"/>
      <c r="E7323" s="1"/>
      <c r="G7323" s="1"/>
      <c r="H7323" s="1"/>
      <c r="I7323" s="1"/>
      <c r="J7323" s="1"/>
    </row>
    <row r="7324" spans="3:10" x14ac:dyDescent="0.25">
      <c r="C7324" s="1"/>
      <c r="D7324" s="1"/>
      <c r="E7324" s="1"/>
      <c r="G7324" s="1"/>
      <c r="H7324" s="1"/>
      <c r="I7324" s="1"/>
      <c r="J7324" s="1"/>
    </row>
    <row r="7325" spans="3:10" x14ac:dyDescent="0.25">
      <c r="C7325" s="1"/>
      <c r="D7325" s="1"/>
      <c r="E7325" s="1"/>
      <c r="G7325" s="1"/>
      <c r="H7325" s="1"/>
      <c r="I7325" s="1"/>
      <c r="J7325" s="1"/>
    </row>
    <row r="7326" spans="3:10" x14ac:dyDescent="0.25">
      <c r="C7326" s="1"/>
      <c r="D7326" s="1"/>
      <c r="E7326" s="1"/>
      <c r="G7326" s="1"/>
      <c r="H7326" s="1"/>
      <c r="I7326" s="1"/>
      <c r="J7326" s="1"/>
    </row>
    <row r="7327" spans="3:10" x14ac:dyDescent="0.25">
      <c r="C7327" s="1"/>
      <c r="D7327" s="1"/>
      <c r="E7327" s="1"/>
      <c r="G7327" s="1"/>
      <c r="H7327" s="1"/>
      <c r="I7327" s="1"/>
      <c r="J7327" s="1"/>
    </row>
    <row r="7328" spans="3:10" x14ac:dyDescent="0.25">
      <c r="C7328" s="1"/>
      <c r="D7328" s="1"/>
      <c r="E7328" s="1"/>
      <c r="G7328" s="1"/>
      <c r="H7328" s="1"/>
      <c r="I7328" s="1"/>
      <c r="J7328" s="1"/>
    </row>
    <row r="7329" spans="3:10" x14ac:dyDescent="0.25">
      <c r="C7329" s="1"/>
      <c r="D7329" s="1"/>
      <c r="E7329" s="1"/>
      <c r="G7329" s="1"/>
      <c r="H7329" s="1"/>
      <c r="I7329" s="1"/>
      <c r="J7329" s="1"/>
    </row>
    <row r="7330" spans="3:10" x14ac:dyDescent="0.25">
      <c r="C7330" s="1"/>
      <c r="D7330" s="1"/>
      <c r="E7330" s="1"/>
      <c r="G7330" s="1"/>
      <c r="H7330" s="1"/>
      <c r="I7330" s="1"/>
      <c r="J7330" s="1"/>
    </row>
    <row r="7331" spans="3:10" x14ac:dyDescent="0.25">
      <c r="C7331" s="1"/>
      <c r="D7331" s="1"/>
      <c r="E7331" s="1"/>
      <c r="G7331" s="1"/>
      <c r="H7331" s="1"/>
      <c r="I7331" s="1"/>
      <c r="J7331" s="1"/>
    </row>
    <row r="7332" spans="3:10" x14ac:dyDescent="0.25">
      <c r="C7332" s="1"/>
      <c r="D7332" s="1"/>
      <c r="E7332" s="1"/>
      <c r="G7332" s="1"/>
      <c r="H7332" s="1"/>
      <c r="I7332" s="1"/>
      <c r="J7332" s="1"/>
    </row>
    <row r="7333" spans="3:10" x14ac:dyDescent="0.25">
      <c r="C7333" s="1"/>
      <c r="D7333" s="1"/>
      <c r="E7333" s="1"/>
      <c r="G7333" s="1"/>
      <c r="H7333" s="1"/>
      <c r="I7333" s="1"/>
      <c r="J7333" s="1"/>
    </row>
    <row r="7334" spans="3:10" x14ac:dyDescent="0.25">
      <c r="C7334" s="1"/>
      <c r="D7334" s="1"/>
      <c r="E7334" s="1"/>
      <c r="G7334" s="1"/>
      <c r="H7334" s="1"/>
      <c r="I7334" s="1"/>
      <c r="J7334" s="1"/>
    </row>
    <row r="7335" spans="3:10" x14ac:dyDescent="0.25">
      <c r="C7335" s="1"/>
      <c r="D7335" s="1"/>
      <c r="E7335" s="1"/>
      <c r="G7335" s="1"/>
      <c r="H7335" s="1"/>
      <c r="I7335" s="1"/>
      <c r="J7335" s="1"/>
    </row>
    <row r="7336" spans="3:10" x14ac:dyDescent="0.25">
      <c r="C7336" s="1"/>
      <c r="D7336" s="1"/>
      <c r="E7336" s="1"/>
      <c r="G7336" s="1"/>
      <c r="H7336" s="1"/>
      <c r="I7336" s="1"/>
      <c r="J7336" s="1"/>
    </row>
    <row r="7337" spans="3:10" x14ac:dyDescent="0.25">
      <c r="C7337" s="1"/>
      <c r="D7337" s="1"/>
      <c r="E7337" s="1"/>
      <c r="G7337" s="1"/>
      <c r="H7337" s="1"/>
      <c r="I7337" s="1"/>
      <c r="J7337" s="1"/>
    </row>
    <row r="7338" spans="3:10" x14ac:dyDescent="0.25">
      <c r="C7338" s="1"/>
      <c r="D7338" s="1"/>
      <c r="E7338" s="1"/>
      <c r="G7338" s="1"/>
      <c r="H7338" s="1"/>
      <c r="I7338" s="1"/>
      <c r="J7338" s="1"/>
    </row>
    <row r="7339" spans="3:10" x14ac:dyDescent="0.25">
      <c r="C7339" s="1"/>
      <c r="D7339" s="1"/>
      <c r="E7339" s="1"/>
      <c r="G7339" s="1"/>
      <c r="H7339" s="1"/>
      <c r="I7339" s="1"/>
      <c r="J7339" s="1"/>
    </row>
    <row r="7340" spans="3:10" x14ac:dyDescent="0.25">
      <c r="C7340" s="1"/>
      <c r="D7340" s="1"/>
      <c r="E7340" s="1"/>
      <c r="G7340" s="1"/>
      <c r="H7340" s="1"/>
      <c r="I7340" s="1"/>
      <c r="J7340" s="1"/>
    </row>
    <row r="7341" spans="3:10" x14ac:dyDescent="0.25">
      <c r="C7341" s="1"/>
      <c r="D7341" s="1"/>
      <c r="E7341" s="1"/>
      <c r="G7341" s="1"/>
      <c r="H7341" s="1"/>
      <c r="I7341" s="1"/>
      <c r="J7341" s="1"/>
    </row>
    <row r="7342" spans="3:10" x14ac:dyDescent="0.25">
      <c r="C7342" s="1"/>
      <c r="D7342" s="1"/>
      <c r="E7342" s="1"/>
      <c r="G7342" s="1"/>
      <c r="H7342" s="1"/>
      <c r="I7342" s="1"/>
      <c r="J7342" s="1"/>
    </row>
    <row r="7343" spans="3:10" x14ac:dyDescent="0.25">
      <c r="C7343" s="1"/>
      <c r="D7343" s="1"/>
      <c r="E7343" s="1"/>
      <c r="G7343" s="1"/>
      <c r="H7343" s="1"/>
      <c r="I7343" s="1"/>
      <c r="J7343" s="1"/>
    </row>
    <row r="7344" spans="3:10" x14ac:dyDescent="0.25">
      <c r="C7344" s="1"/>
      <c r="D7344" s="1"/>
      <c r="E7344" s="1"/>
      <c r="G7344" s="1"/>
      <c r="H7344" s="1"/>
      <c r="I7344" s="1"/>
      <c r="J7344" s="1"/>
    </row>
    <row r="7345" spans="3:10" x14ac:dyDescent="0.25">
      <c r="C7345" s="1"/>
      <c r="D7345" s="1"/>
      <c r="E7345" s="1"/>
      <c r="G7345" s="1"/>
      <c r="H7345" s="1"/>
      <c r="I7345" s="1"/>
      <c r="J7345" s="1"/>
    </row>
    <row r="7346" spans="3:10" x14ac:dyDescent="0.25">
      <c r="C7346" s="1"/>
      <c r="D7346" s="1"/>
      <c r="E7346" s="1"/>
      <c r="G7346" s="1"/>
      <c r="H7346" s="1"/>
      <c r="I7346" s="1"/>
      <c r="J7346" s="1"/>
    </row>
    <row r="7347" spans="3:10" x14ac:dyDescent="0.25">
      <c r="C7347" s="1"/>
      <c r="D7347" s="1"/>
      <c r="E7347" s="1"/>
      <c r="G7347" s="1"/>
      <c r="H7347" s="1"/>
      <c r="I7347" s="1"/>
      <c r="J7347" s="1"/>
    </row>
    <row r="7348" spans="3:10" x14ac:dyDescent="0.25">
      <c r="C7348" s="1"/>
      <c r="D7348" s="1"/>
      <c r="E7348" s="1"/>
      <c r="G7348" s="1"/>
      <c r="H7348" s="1"/>
      <c r="I7348" s="1"/>
      <c r="J7348" s="1"/>
    </row>
    <row r="7349" spans="3:10" x14ac:dyDescent="0.25">
      <c r="C7349" s="1"/>
      <c r="D7349" s="1"/>
      <c r="E7349" s="1"/>
      <c r="G7349" s="1"/>
      <c r="H7349" s="1"/>
      <c r="I7349" s="1"/>
      <c r="J7349" s="1"/>
    </row>
    <row r="7350" spans="3:10" x14ac:dyDescent="0.25">
      <c r="C7350" s="1"/>
      <c r="D7350" s="1"/>
      <c r="E7350" s="1"/>
      <c r="G7350" s="1"/>
      <c r="H7350" s="1"/>
      <c r="I7350" s="1"/>
      <c r="J7350" s="1"/>
    </row>
    <row r="7351" spans="3:10" x14ac:dyDescent="0.25">
      <c r="C7351" s="1"/>
      <c r="D7351" s="1"/>
      <c r="E7351" s="1"/>
      <c r="G7351" s="1"/>
      <c r="H7351" s="1"/>
      <c r="I7351" s="1"/>
      <c r="J7351" s="1"/>
    </row>
    <row r="7352" spans="3:10" x14ac:dyDescent="0.25">
      <c r="C7352" s="1"/>
      <c r="D7352" s="1"/>
      <c r="E7352" s="1"/>
      <c r="G7352" s="1"/>
      <c r="H7352" s="1"/>
      <c r="I7352" s="1"/>
      <c r="J7352" s="1"/>
    </row>
    <row r="7353" spans="3:10" x14ac:dyDescent="0.25">
      <c r="C7353" s="1"/>
      <c r="D7353" s="1"/>
      <c r="E7353" s="1"/>
      <c r="G7353" s="1"/>
      <c r="H7353" s="1"/>
      <c r="I7353" s="1"/>
      <c r="J7353" s="1"/>
    </row>
    <row r="7354" spans="3:10" x14ac:dyDescent="0.25">
      <c r="C7354" s="1"/>
      <c r="D7354" s="1"/>
      <c r="E7354" s="1"/>
      <c r="G7354" s="1"/>
      <c r="H7354" s="1"/>
      <c r="I7354" s="1"/>
      <c r="J7354" s="1"/>
    </row>
    <row r="7355" spans="3:10" x14ac:dyDescent="0.25">
      <c r="C7355" s="1"/>
      <c r="D7355" s="1"/>
      <c r="E7355" s="1"/>
      <c r="G7355" s="1"/>
      <c r="H7355" s="1"/>
      <c r="I7355" s="1"/>
      <c r="J7355" s="1"/>
    </row>
    <row r="7356" spans="3:10" x14ac:dyDescent="0.25">
      <c r="C7356" s="1"/>
      <c r="D7356" s="1"/>
      <c r="E7356" s="1"/>
      <c r="G7356" s="1"/>
      <c r="H7356" s="1"/>
      <c r="I7356" s="1"/>
      <c r="J7356" s="1"/>
    </row>
    <row r="7357" spans="3:10" x14ac:dyDescent="0.25">
      <c r="C7357" s="1"/>
      <c r="D7357" s="1"/>
      <c r="E7357" s="1"/>
      <c r="G7357" s="1"/>
      <c r="H7357" s="1"/>
      <c r="I7357" s="1"/>
      <c r="J7357" s="1"/>
    </row>
    <row r="7358" spans="3:10" x14ac:dyDescent="0.25">
      <c r="C7358" s="1"/>
      <c r="D7358" s="1"/>
      <c r="E7358" s="1"/>
      <c r="G7358" s="1"/>
      <c r="H7358" s="1"/>
      <c r="I7358" s="1"/>
      <c r="J7358" s="1"/>
    </row>
    <row r="7359" spans="3:10" x14ac:dyDescent="0.25">
      <c r="C7359" s="1"/>
      <c r="D7359" s="1"/>
      <c r="E7359" s="1"/>
      <c r="G7359" s="1"/>
      <c r="H7359" s="1"/>
      <c r="I7359" s="1"/>
      <c r="J7359" s="1"/>
    </row>
    <row r="7360" spans="3:10" x14ac:dyDescent="0.25">
      <c r="C7360" s="1"/>
      <c r="D7360" s="1"/>
      <c r="E7360" s="1"/>
      <c r="G7360" s="1"/>
      <c r="H7360" s="1"/>
      <c r="I7360" s="1"/>
      <c r="J7360" s="1"/>
    </row>
    <row r="7361" spans="3:10" x14ac:dyDescent="0.25">
      <c r="C7361" s="1"/>
      <c r="D7361" s="1"/>
      <c r="E7361" s="1"/>
      <c r="G7361" s="1"/>
      <c r="H7361" s="1"/>
      <c r="I7361" s="1"/>
      <c r="J7361" s="1"/>
    </row>
    <row r="7362" spans="3:10" x14ac:dyDescent="0.25">
      <c r="C7362" s="1"/>
      <c r="D7362" s="1"/>
      <c r="E7362" s="1"/>
      <c r="G7362" s="1"/>
      <c r="H7362" s="1"/>
      <c r="I7362" s="1"/>
      <c r="J7362" s="1"/>
    </row>
    <row r="7363" spans="3:10" x14ac:dyDescent="0.25">
      <c r="C7363" s="1"/>
      <c r="D7363" s="1"/>
      <c r="E7363" s="1"/>
      <c r="G7363" s="1"/>
      <c r="H7363" s="1"/>
      <c r="I7363" s="1"/>
      <c r="J7363" s="1"/>
    </row>
    <row r="7364" spans="3:10" x14ac:dyDescent="0.25">
      <c r="C7364" s="1"/>
      <c r="D7364" s="1"/>
      <c r="E7364" s="1"/>
      <c r="G7364" s="1"/>
      <c r="H7364" s="1"/>
      <c r="I7364" s="1"/>
      <c r="J7364" s="1"/>
    </row>
    <row r="7365" spans="3:10" x14ac:dyDescent="0.25">
      <c r="C7365" s="1"/>
      <c r="D7365" s="1"/>
      <c r="E7365" s="1"/>
      <c r="G7365" s="1"/>
      <c r="H7365" s="1"/>
      <c r="I7365" s="1"/>
      <c r="J7365" s="1"/>
    </row>
    <row r="7366" spans="3:10" x14ac:dyDescent="0.25">
      <c r="C7366" s="1"/>
      <c r="D7366" s="1"/>
      <c r="E7366" s="1"/>
      <c r="G7366" s="1"/>
      <c r="H7366" s="1"/>
      <c r="I7366" s="1"/>
      <c r="J7366" s="1"/>
    </row>
    <row r="7367" spans="3:10" x14ac:dyDescent="0.25">
      <c r="C7367" s="1"/>
      <c r="D7367" s="1"/>
      <c r="E7367" s="1"/>
      <c r="G7367" s="1"/>
      <c r="H7367" s="1"/>
      <c r="I7367" s="1"/>
      <c r="J7367" s="1"/>
    </row>
    <row r="7368" spans="3:10" x14ac:dyDescent="0.25">
      <c r="C7368" s="1"/>
      <c r="D7368" s="1"/>
      <c r="E7368" s="1"/>
      <c r="G7368" s="1"/>
      <c r="H7368" s="1"/>
      <c r="I7368" s="1"/>
      <c r="J7368" s="1"/>
    </row>
    <row r="7369" spans="3:10" x14ac:dyDescent="0.25">
      <c r="C7369" s="1"/>
      <c r="D7369" s="1"/>
      <c r="E7369" s="1"/>
      <c r="G7369" s="1"/>
      <c r="H7369" s="1"/>
      <c r="I7369" s="1"/>
      <c r="J7369" s="1"/>
    </row>
    <row r="7370" spans="3:10" x14ac:dyDescent="0.25">
      <c r="C7370" s="1"/>
      <c r="D7370" s="1"/>
      <c r="E7370" s="1"/>
      <c r="G7370" s="1"/>
      <c r="H7370" s="1"/>
      <c r="I7370" s="1"/>
      <c r="J7370" s="1"/>
    </row>
    <row r="7371" spans="3:10" x14ac:dyDescent="0.25">
      <c r="C7371" s="1"/>
      <c r="D7371" s="1"/>
      <c r="E7371" s="1"/>
      <c r="G7371" s="1"/>
      <c r="H7371" s="1"/>
      <c r="I7371" s="1"/>
      <c r="J7371" s="1"/>
    </row>
    <row r="7372" spans="3:10" x14ac:dyDescent="0.25">
      <c r="C7372" s="1"/>
      <c r="D7372" s="1"/>
      <c r="E7372" s="1"/>
      <c r="G7372" s="1"/>
      <c r="H7372" s="1"/>
      <c r="I7372" s="1"/>
      <c r="J7372" s="1"/>
    </row>
    <row r="7373" spans="3:10" x14ac:dyDescent="0.25">
      <c r="C7373" s="1"/>
      <c r="D7373" s="1"/>
      <c r="E7373" s="1"/>
      <c r="G7373" s="1"/>
      <c r="H7373" s="1"/>
      <c r="I7373" s="1"/>
      <c r="J7373" s="1"/>
    </row>
    <row r="7374" spans="3:10" x14ac:dyDescent="0.25">
      <c r="C7374" s="1"/>
      <c r="D7374" s="1"/>
      <c r="E7374" s="1"/>
      <c r="G7374" s="1"/>
      <c r="H7374" s="1"/>
      <c r="I7374" s="1"/>
      <c r="J7374" s="1"/>
    </row>
    <row r="7375" spans="3:10" x14ac:dyDescent="0.25">
      <c r="C7375" s="1"/>
      <c r="D7375" s="1"/>
      <c r="E7375" s="1"/>
      <c r="G7375" s="1"/>
      <c r="H7375" s="1"/>
      <c r="I7375" s="1"/>
      <c r="J7375" s="1"/>
    </row>
    <row r="7376" spans="3:10" x14ac:dyDescent="0.25">
      <c r="C7376" s="1"/>
      <c r="D7376" s="1"/>
      <c r="E7376" s="1"/>
      <c r="G7376" s="1"/>
      <c r="H7376" s="1"/>
      <c r="I7376" s="1"/>
      <c r="J7376" s="1"/>
    </row>
    <row r="7377" spans="3:10" x14ac:dyDescent="0.25">
      <c r="C7377" s="1"/>
      <c r="D7377" s="1"/>
      <c r="E7377" s="1"/>
      <c r="G7377" s="1"/>
      <c r="H7377" s="1"/>
      <c r="I7377" s="1"/>
      <c r="J7377" s="1"/>
    </row>
    <row r="7378" spans="3:10" x14ac:dyDescent="0.25">
      <c r="C7378" s="1"/>
      <c r="D7378" s="1"/>
      <c r="E7378" s="1"/>
      <c r="G7378" s="1"/>
      <c r="H7378" s="1"/>
      <c r="I7378" s="1"/>
      <c r="J7378" s="1"/>
    </row>
    <row r="7379" spans="3:10" x14ac:dyDescent="0.25">
      <c r="C7379" s="1"/>
      <c r="D7379" s="1"/>
      <c r="E7379" s="1"/>
      <c r="G7379" s="1"/>
      <c r="H7379" s="1"/>
      <c r="I7379" s="1"/>
      <c r="J7379" s="1"/>
    </row>
    <row r="7380" spans="3:10" x14ac:dyDescent="0.25">
      <c r="C7380" s="1"/>
      <c r="D7380" s="1"/>
      <c r="E7380" s="1"/>
      <c r="G7380" s="1"/>
      <c r="H7380" s="1"/>
      <c r="I7380" s="1"/>
      <c r="J7380" s="1"/>
    </row>
    <row r="7381" spans="3:10" x14ac:dyDescent="0.25">
      <c r="C7381" s="1"/>
      <c r="D7381" s="1"/>
      <c r="E7381" s="1"/>
      <c r="G7381" s="1"/>
      <c r="H7381" s="1"/>
      <c r="I7381" s="1"/>
      <c r="J7381" s="1"/>
    </row>
    <row r="7382" spans="3:10" x14ac:dyDescent="0.25">
      <c r="C7382" s="1"/>
      <c r="D7382" s="1"/>
      <c r="E7382" s="1"/>
      <c r="G7382" s="1"/>
      <c r="H7382" s="1"/>
      <c r="I7382" s="1"/>
      <c r="J7382" s="1"/>
    </row>
    <row r="7383" spans="3:10" x14ac:dyDescent="0.25">
      <c r="C7383" s="1"/>
      <c r="D7383" s="1"/>
      <c r="E7383" s="1"/>
      <c r="G7383" s="1"/>
      <c r="H7383" s="1"/>
      <c r="I7383" s="1"/>
      <c r="J7383" s="1"/>
    </row>
    <row r="7384" spans="3:10" x14ac:dyDescent="0.25">
      <c r="C7384" s="1"/>
      <c r="D7384" s="1"/>
      <c r="E7384" s="1"/>
      <c r="G7384" s="1"/>
      <c r="H7384" s="1"/>
      <c r="I7384" s="1"/>
      <c r="J7384" s="1"/>
    </row>
    <row r="7385" spans="3:10" x14ac:dyDescent="0.25">
      <c r="C7385" s="1"/>
      <c r="D7385" s="1"/>
      <c r="E7385" s="1"/>
      <c r="G7385" s="1"/>
      <c r="H7385" s="1"/>
      <c r="I7385" s="1"/>
      <c r="J7385" s="1"/>
    </row>
    <row r="7386" spans="3:10" x14ac:dyDescent="0.25">
      <c r="C7386" s="1"/>
      <c r="D7386" s="1"/>
      <c r="E7386" s="1"/>
      <c r="G7386" s="1"/>
      <c r="H7386" s="1"/>
      <c r="I7386" s="1"/>
      <c r="J7386" s="1"/>
    </row>
    <row r="7387" spans="3:10" x14ac:dyDescent="0.25">
      <c r="C7387" s="1"/>
      <c r="D7387" s="1"/>
      <c r="E7387" s="1"/>
      <c r="G7387" s="1"/>
      <c r="H7387" s="1"/>
      <c r="I7387" s="1"/>
      <c r="J7387" s="1"/>
    </row>
    <row r="7388" spans="3:10" x14ac:dyDescent="0.25">
      <c r="C7388" s="1"/>
      <c r="D7388" s="1"/>
      <c r="E7388" s="1"/>
      <c r="G7388" s="1"/>
      <c r="H7388" s="1"/>
      <c r="I7388" s="1"/>
      <c r="J7388" s="1"/>
    </row>
    <row r="7389" spans="3:10" x14ac:dyDescent="0.25">
      <c r="C7389" s="1"/>
      <c r="D7389" s="1"/>
      <c r="E7389" s="1"/>
      <c r="G7389" s="1"/>
      <c r="H7389" s="1"/>
      <c r="I7389" s="1"/>
      <c r="J7389" s="1"/>
    </row>
    <row r="7390" spans="3:10" x14ac:dyDescent="0.25">
      <c r="C7390" s="1"/>
      <c r="D7390" s="1"/>
      <c r="E7390" s="1"/>
      <c r="G7390" s="1"/>
      <c r="H7390" s="1"/>
      <c r="I7390" s="1"/>
      <c r="J7390" s="1"/>
    </row>
    <row r="7391" spans="3:10" x14ac:dyDescent="0.25">
      <c r="C7391" s="1"/>
      <c r="D7391" s="1"/>
      <c r="E7391" s="1"/>
      <c r="G7391" s="1"/>
      <c r="H7391" s="1"/>
      <c r="I7391" s="1"/>
      <c r="J7391" s="1"/>
    </row>
    <row r="7392" spans="3:10" x14ac:dyDescent="0.25">
      <c r="C7392" s="1"/>
      <c r="D7392" s="1"/>
      <c r="E7392" s="1"/>
      <c r="G7392" s="1"/>
      <c r="H7392" s="1"/>
      <c r="I7392" s="1"/>
      <c r="J7392" s="1"/>
    </row>
    <row r="7393" spans="3:10" x14ac:dyDescent="0.25">
      <c r="C7393" s="1"/>
      <c r="D7393" s="1"/>
      <c r="E7393" s="1"/>
      <c r="G7393" s="1"/>
      <c r="H7393" s="1"/>
      <c r="I7393" s="1"/>
      <c r="J7393" s="1"/>
    </row>
    <row r="7394" spans="3:10" x14ac:dyDescent="0.25">
      <c r="C7394" s="1"/>
      <c r="D7394" s="1"/>
      <c r="E7394" s="1"/>
      <c r="G7394" s="1"/>
      <c r="H7394" s="1"/>
      <c r="I7394" s="1"/>
      <c r="J7394" s="1"/>
    </row>
    <row r="7395" spans="3:10" x14ac:dyDescent="0.25">
      <c r="C7395" s="1"/>
      <c r="D7395" s="1"/>
      <c r="E7395" s="1"/>
      <c r="G7395" s="1"/>
      <c r="H7395" s="1"/>
      <c r="I7395" s="1"/>
      <c r="J7395" s="1"/>
    </row>
    <row r="7396" spans="3:10" x14ac:dyDescent="0.25">
      <c r="C7396" s="1"/>
      <c r="D7396" s="1"/>
      <c r="E7396" s="1"/>
      <c r="G7396" s="1"/>
      <c r="H7396" s="1"/>
      <c r="I7396" s="1"/>
      <c r="J7396" s="1"/>
    </row>
    <row r="7397" spans="3:10" x14ac:dyDescent="0.25">
      <c r="C7397" s="1"/>
      <c r="D7397" s="1"/>
      <c r="E7397" s="1"/>
      <c r="G7397" s="1"/>
      <c r="H7397" s="1"/>
      <c r="I7397" s="1"/>
      <c r="J7397" s="1"/>
    </row>
    <row r="7398" spans="3:10" x14ac:dyDescent="0.25">
      <c r="C7398" s="1"/>
      <c r="D7398" s="1"/>
      <c r="E7398" s="1"/>
      <c r="G7398" s="1"/>
      <c r="H7398" s="1"/>
      <c r="I7398" s="1"/>
      <c r="J7398" s="1"/>
    </row>
    <row r="7399" spans="3:10" x14ac:dyDescent="0.25">
      <c r="C7399" s="1"/>
      <c r="D7399" s="1"/>
      <c r="E7399" s="1"/>
      <c r="G7399" s="1"/>
      <c r="H7399" s="1"/>
      <c r="I7399" s="1"/>
      <c r="J7399" s="1"/>
    </row>
    <row r="7400" spans="3:10" x14ac:dyDescent="0.25">
      <c r="C7400" s="1"/>
      <c r="D7400" s="1"/>
      <c r="E7400" s="1"/>
      <c r="G7400" s="1"/>
      <c r="H7400" s="1"/>
      <c r="I7400" s="1"/>
      <c r="J7400" s="1"/>
    </row>
    <row r="7401" spans="3:10" x14ac:dyDescent="0.25">
      <c r="C7401" s="1"/>
      <c r="D7401" s="1"/>
      <c r="E7401" s="1"/>
      <c r="G7401" s="1"/>
      <c r="H7401" s="1"/>
      <c r="I7401" s="1"/>
      <c r="J7401" s="1"/>
    </row>
    <row r="7402" spans="3:10" x14ac:dyDescent="0.25">
      <c r="C7402" s="1"/>
      <c r="D7402" s="1"/>
      <c r="E7402" s="1"/>
      <c r="G7402" s="1"/>
      <c r="H7402" s="1"/>
      <c r="I7402" s="1"/>
      <c r="J7402" s="1"/>
    </row>
    <row r="7403" spans="3:10" x14ac:dyDescent="0.25">
      <c r="C7403" s="1"/>
      <c r="D7403" s="1"/>
      <c r="E7403" s="1"/>
      <c r="G7403" s="1"/>
      <c r="H7403" s="1"/>
      <c r="I7403" s="1"/>
      <c r="J7403" s="1"/>
    </row>
    <row r="7404" spans="3:10" x14ac:dyDescent="0.25">
      <c r="C7404" s="1"/>
      <c r="D7404" s="1"/>
      <c r="E7404" s="1"/>
      <c r="G7404" s="1"/>
      <c r="H7404" s="1"/>
      <c r="I7404" s="1"/>
      <c r="J7404" s="1"/>
    </row>
    <row r="7405" spans="3:10" x14ac:dyDescent="0.25">
      <c r="C7405" s="1"/>
      <c r="D7405" s="1"/>
      <c r="E7405" s="1"/>
      <c r="G7405" s="1"/>
      <c r="H7405" s="1"/>
      <c r="I7405" s="1"/>
      <c r="J7405" s="1"/>
    </row>
    <row r="7406" spans="3:10" x14ac:dyDescent="0.25">
      <c r="C7406" s="1"/>
      <c r="D7406" s="1"/>
      <c r="E7406" s="1"/>
      <c r="G7406" s="1"/>
      <c r="H7406" s="1"/>
      <c r="I7406" s="1"/>
      <c r="J7406" s="1"/>
    </row>
    <row r="7407" spans="3:10" x14ac:dyDescent="0.25">
      <c r="C7407" s="1"/>
      <c r="D7407" s="1"/>
      <c r="E7407" s="1"/>
      <c r="G7407" s="1"/>
      <c r="H7407" s="1"/>
      <c r="I7407" s="1"/>
      <c r="J7407" s="1"/>
    </row>
    <row r="7408" spans="3:10" x14ac:dyDescent="0.25">
      <c r="C7408" s="1"/>
      <c r="D7408" s="1"/>
      <c r="E7408" s="1"/>
      <c r="G7408" s="1"/>
      <c r="H7408" s="1"/>
      <c r="I7408" s="1"/>
      <c r="J7408" s="1"/>
    </row>
    <row r="7409" spans="3:10" x14ac:dyDescent="0.25">
      <c r="C7409" s="1"/>
      <c r="D7409" s="1"/>
      <c r="E7409" s="1"/>
      <c r="G7409" s="1"/>
      <c r="H7409" s="1"/>
      <c r="I7409" s="1"/>
      <c r="J7409" s="1"/>
    </row>
    <row r="7410" spans="3:10" x14ac:dyDescent="0.25">
      <c r="C7410" s="1"/>
      <c r="D7410" s="1"/>
      <c r="E7410" s="1"/>
      <c r="G7410" s="1"/>
      <c r="H7410" s="1"/>
      <c r="I7410" s="1"/>
      <c r="J7410" s="1"/>
    </row>
    <row r="7411" spans="3:10" x14ac:dyDescent="0.25">
      <c r="C7411" s="1"/>
      <c r="D7411" s="1"/>
      <c r="E7411" s="1"/>
      <c r="G7411" s="1"/>
      <c r="H7411" s="1"/>
      <c r="I7411" s="1"/>
      <c r="J7411" s="1"/>
    </row>
    <row r="7412" spans="3:10" x14ac:dyDescent="0.25">
      <c r="C7412" s="1"/>
      <c r="D7412" s="1"/>
      <c r="E7412" s="1"/>
      <c r="G7412" s="1"/>
      <c r="H7412" s="1"/>
      <c r="I7412" s="1"/>
      <c r="J7412" s="1"/>
    </row>
    <row r="7413" spans="3:10" x14ac:dyDescent="0.25">
      <c r="C7413" s="1"/>
      <c r="D7413" s="1"/>
      <c r="E7413" s="1"/>
      <c r="G7413" s="1"/>
      <c r="H7413" s="1"/>
      <c r="I7413" s="1"/>
      <c r="J7413" s="1"/>
    </row>
    <row r="7414" spans="3:10" x14ac:dyDescent="0.25">
      <c r="C7414" s="1"/>
      <c r="D7414" s="1"/>
      <c r="E7414" s="1"/>
      <c r="G7414" s="1"/>
      <c r="H7414" s="1"/>
      <c r="I7414" s="1"/>
      <c r="J7414" s="1"/>
    </row>
    <row r="7415" spans="3:10" x14ac:dyDescent="0.25">
      <c r="C7415" s="1"/>
      <c r="D7415" s="1"/>
      <c r="E7415" s="1"/>
      <c r="G7415" s="1"/>
      <c r="H7415" s="1"/>
      <c r="I7415" s="1"/>
      <c r="J7415" s="1"/>
    </row>
    <row r="7416" spans="3:10" x14ac:dyDescent="0.25">
      <c r="C7416" s="1"/>
      <c r="D7416" s="1"/>
      <c r="E7416" s="1"/>
      <c r="G7416" s="1"/>
      <c r="H7416" s="1"/>
      <c r="I7416" s="1"/>
      <c r="J7416" s="1"/>
    </row>
    <row r="7417" spans="3:10" x14ac:dyDescent="0.25">
      <c r="C7417" s="1"/>
      <c r="D7417" s="1"/>
      <c r="E7417" s="1"/>
      <c r="G7417" s="1"/>
      <c r="H7417" s="1"/>
      <c r="I7417" s="1"/>
      <c r="J7417" s="1"/>
    </row>
    <row r="7418" spans="3:10" x14ac:dyDescent="0.25">
      <c r="C7418" s="1"/>
      <c r="D7418" s="1"/>
      <c r="E7418" s="1"/>
      <c r="G7418" s="1"/>
      <c r="H7418" s="1"/>
      <c r="I7418" s="1"/>
      <c r="J7418" s="1"/>
    </row>
    <row r="7419" spans="3:10" x14ac:dyDescent="0.25">
      <c r="C7419" s="1"/>
      <c r="D7419" s="1"/>
      <c r="E7419" s="1"/>
      <c r="G7419" s="1"/>
      <c r="H7419" s="1"/>
      <c r="I7419" s="1"/>
      <c r="J7419" s="1"/>
    </row>
    <row r="7420" spans="3:10" x14ac:dyDescent="0.25">
      <c r="C7420" s="1"/>
      <c r="D7420" s="1"/>
      <c r="E7420" s="1"/>
      <c r="G7420" s="1"/>
      <c r="H7420" s="1"/>
      <c r="I7420" s="1"/>
      <c r="J7420" s="1"/>
    </row>
    <row r="7421" spans="3:10" x14ac:dyDescent="0.25">
      <c r="C7421" s="1"/>
      <c r="D7421" s="1"/>
      <c r="E7421" s="1"/>
      <c r="G7421" s="1"/>
      <c r="H7421" s="1"/>
      <c r="I7421" s="1"/>
      <c r="J7421" s="1"/>
    </row>
    <row r="7422" spans="3:10" x14ac:dyDescent="0.25">
      <c r="C7422" s="1"/>
      <c r="D7422" s="1"/>
      <c r="E7422" s="1"/>
      <c r="G7422" s="1"/>
      <c r="H7422" s="1"/>
      <c r="I7422" s="1"/>
      <c r="J7422" s="1"/>
    </row>
    <row r="7423" spans="3:10" x14ac:dyDescent="0.25">
      <c r="C7423" s="1"/>
      <c r="D7423" s="1"/>
      <c r="E7423" s="1"/>
      <c r="G7423" s="1"/>
      <c r="H7423" s="1"/>
      <c r="I7423" s="1"/>
      <c r="J7423" s="1"/>
    </row>
    <row r="7424" spans="3:10" x14ac:dyDescent="0.25">
      <c r="C7424" s="1"/>
      <c r="D7424" s="1"/>
      <c r="E7424" s="1"/>
      <c r="G7424" s="1"/>
      <c r="H7424" s="1"/>
      <c r="I7424" s="1"/>
      <c r="J7424" s="1"/>
    </row>
    <row r="7425" spans="3:10" x14ac:dyDescent="0.25">
      <c r="C7425" s="1"/>
      <c r="D7425" s="1"/>
      <c r="E7425" s="1"/>
      <c r="G7425" s="1"/>
      <c r="H7425" s="1"/>
      <c r="I7425" s="1"/>
      <c r="J7425" s="1"/>
    </row>
    <row r="7426" spans="3:10" x14ac:dyDescent="0.25">
      <c r="C7426" s="1"/>
      <c r="D7426" s="1"/>
      <c r="E7426" s="1"/>
      <c r="G7426" s="1"/>
      <c r="H7426" s="1"/>
      <c r="I7426" s="1"/>
      <c r="J7426" s="1"/>
    </row>
    <row r="7427" spans="3:10" x14ac:dyDescent="0.25">
      <c r="C7427" s="1"/>
      <c r="D7427" s="1"/>
      <c r="E7427" s="1"/>
      <c r="G7427" s="1"/>
      <c r="H7427" s="1"/>
      <c r="I7427" s="1"/>
      <c r="J7427" s="1"/>
    </row>
    <row r="7428" spans="3:10" x14ac:dyDescent="0.25">
      <c r="C7428" s="1"/>
      <c r="D7428" s="1"/>
      <c r="E7428" s="1"/>
      <c r="G7428" s="1"/>
      <c r="H7428" s="1"/>
      <c r="I7428" s="1"/>
      <c r="J7428" s="1"/>
    </row>
    <row r="7429" spans="3:10" x14ac:dyDescent="0.25">
      <c r="C7429" s="1"/>
      <c r="D7429" s="1"/>
      <c r="E7429" s="1"/>
      <c r="G7429" s="1"/>
      <c r="H7429" s="1"/>
      <c r="I7429" s="1"/>
      <c r="J7429" s="1"/>
    </row>
    <row r="7430" spans="3:10" x14ac:dyDescent="0.25">
      <c r="C7430" s="1"/>
      <c r="D7430" s="1"/>
      <c r="E7430" s="1"/>
      <c r="G7430" s="1"/>
      <c r="H7430" s="1"/>
      <c r="I7430" s="1"/>
      <c r="J7430" s="1"/>
    </row>
    <row r="7431" spans="3:10" x14ac:dyDescent="0.25">
      <c r="C7431" s="1"/>
      <c r="D7431" s="1"/>
      <c r="E7431" s="1"/>
      <c r="G7431" s="1"/>
      <c r="H7431" s="1"/>
      <c r="I7431" s="1"/>
      <c r="J7431" s="1"/>
    </row>
    <row r="7432" spans="3:10" x14ac:dyDescent="0.25">
      <c r="C7432" s="1"/>
      <c r="D7432" s="1"/>
      <c r="E7432" s="1"/>
      <c r="G7432" s="1"/>
      <c r="H7432" s="1"/>
      <c r="I7432" s="1"/>
      <c r="J7432" s="1"/>
    </row>
    <row r="7433" spans="3:10" x14ac:dyDescent="0.25">
      <c r="C7433" s="1"/>
      <c r="D7433" s="1"/>
      <c r="E7433" s="1"/>
      <c r="G7433" s="1"/>
      <c r="H7433" s="1"/>
      <c r="I7433" s="1"/>
      <c r="J7433" s="1"/>
    </row>
    <row r="7434" spans="3:10" x14ac:dyDescent="0.25">
      <c r="C7434" s="1"/>
      <c r="D7434" s="1"/>
      <c r="E7434" s="1"/>
      <c r="G7434" s="1"/>
      <c r="H7434" s="1"/>
      <c r="I7434" s="1"/>
      <c r="J7434" s="1"/>
    </row>
    <row r="7435" spans="3:10" x14ac:dyDescent="0.25">
      <c r="C7435" s="1"/>
      <c r="D7435" s="1"/>
      <c r="E7435" s="1"/>
      <c r="G7435" s="1"/>
      <c r="H7435" s="1"/>
      <c r="I7435" s="1"/>
      <c r="J7435" s="1"/>
    </row>
    <row r="7436" spans="3:10" x14ac:dyDescent="0.25">
      <c r="C7436" s="1"/>
      <c r="D7436" s="1"/>
      <c r="E7436" s="1"/>
      <c r="G7436" s="1"/>
      <c r="H7436" s="1"/>
      <c r="I7436" s="1"/>
      <c r="J7436" s="1"/>
    </row>
    <row r="7437" spans="3:10" x14ac:dyDescent="0.25">
      <c r="C7437" s="1"/>
      <c r="D7437" s="1"/>
      <c r="E7437" s="1"/>
      <c r="G7437" s="1"/>
      <c r="H7437" s="1"/>
      <c r="I7437" s="1"/>
      <c r="J7437" s="1"/>
    </row>
    <row r="7438" spans="3:10" x14ac:dyDescent="0.25">
      <c r="C7438" s="1"/>
      <c r="D7438" s="1"/>
      <c r="E7438" s="1"/>
      <c r="G7438" s="1"/>
      <c r="H7438" s="1"/>
      <c r="I7438" s="1"/>
      <c r="J7438" s="1"/>
    </row>
    <row r="7439" spans="3:10" x14ac:dyDescent="0.25">
      <c r="C7439" s="1"/>
      <c r="D7439" s="1"/>
      <c r="E7439" s="1"/>
      <c r="G7439" s="1"/>
      <c r="H7439" s="1"/>
      <c r="I7439" s="1"/>
      <c r="J7439" s="1"/>
    </row>
    <row r="7440" spans="3:10" x14ac:dyDescent="0.25">
      <c r="C7440" s="1"/>
      <c r="D7440" s="1"/>
      <c r="E7440" s="1"/>
      <c r="G7440" s="1"/>
      <c r="H7440" s="1"/>
      <c r="I7440" s="1"/>
      <c r="J7440" s="1"/>
    </row>
    <row r="7441" spans="3:10" x14ac:dyDescent="0.25">
      <c r="C7441" s="1"/>
      <c r="D7441" s="1"/>
      <c r="E7441" s="1"/>
      <c r="G7441" s="1"/>
      <c r="H7441" s="1"/>
      <c r="I7441" s="1"/>
      <c r="J7441" s="1"/>
    </row>
    <row r="7442" spans="3:10" x14ac:dyDescent="0.25">
      <c r="C7442" s="1"/>
      <c r="D7442" s="1"/>
      <c r="E7442" s="1"/>
      <c r="G7442" s="1"/>
      <c r="H7442" s="1"/>
      <c r="I7442" s="1"/>
      <c r="J7442" s="1"/>
    </row>
    <row r="7443" spans="3:10" x14ac:dyDescent="0.25">
      <c r="C7443" s="1"/>
      <c r="D7443" s="1"/>
      <c r="E7443" s="1"/>
      <c r="G7443" s="1"/>
      <c r="H7443" s="1"/>
      <c r="I7443" s="1"/>
      <c r="J7443" s="1"/>
    </row>
    <row r="7444" spans="3:10" x14ac:dyDescent="0.25">
      <c r="C7444" s="1"/>
      <c r="D7444" s="1"/>
      <c r="E7444" s="1"/>
      <c r="G7444" s="1"/>
      <c r="H7444" s="1"/>
      <c r="I7444" s="1"/>
      <c r="J7444" s="1"/>
    </row>
    <row r="7445" spans="3:10" x14ac:dyDescent="0.25">
      <c r="C7445" s="1"/>
      <c r="D7445" s="1"/>
      <c r="E7445" s="1"/>
      <c r="G7445" s="1"/>
      <c r="H7445" s="1"/>
      <c r="I7445" s="1"/>
      <c r="J7445" s="1"/>
    </row>
    <row r="7446" spans="3:10" x14ac:dyDescent="0.25">
      <c r="C7446" s="1"/>
      <c r="D7446" s="1"/>
      <c r="E7446" s="1"/>
      <c r="G7446" s="1"/>
      <c r="H7446" s="1"/>
      <c r="I7446" s="1"/>
      <c r="J7446" s="1"/>
    </row>
    <row r="7447" spans="3:10" x14ac:dyDescent="0.25">
      <c r="C7447" s="1"/>
      <c r="D7447" s="1"/>
      <c r="E7447" s="1"/>
      <c r="G7447" s="1"/>
      <c r="H7447" s="1"/>
      <c r="I7447" s="1"/>
      <c r="J7447" s="1"/>
    </row>
    <row r="7448" spans="3:10" x14ac:dyDescent="0.25">
      <c r="C7448" s="1"/>
      <c r="D7448" s="1"/>
      <c r="E7448" s="1"/>
      <c r="G7448" s="1"/>
      <c r="H7448" s="1"/>
      <c r="I7448" s="1"/>
      <c r="J7448" s="1"/>
    </row>
    <row r="7449" spans="3:10" x14ac:dyDescent="0.25">
      <c r="C7449" s="1"/>
      <c r="D7449" s="1"/>
      <c r="E7449" s="1"/>
      <c r="G7449" s="1"/>
      <c r="H7449" s="1"/>
      <c r="I7449" s="1"/>
      <c r="J7449" s="1"/>
    </row>
    <row r="7450" spans="3:10" x14ac:dyDescent="0.25">
      <c r="C7450" s="1"/>
      <c r="D7450" s="1"/>
      <c r="E7450" s="1"/>
      <c r="G7450" s="1"/>
      <c r="H7450" s="1"/>
      <c r="I7450" s="1"/>
      <c r="J7450" s="1"/>
    </row>
    <row r="7451" spans="3:10" x14ac:dyDescent="0.25">
      <c r="C7451" s="1"/>
      <c r="D7451" s="1"/>
      <c r="E7451" s="1"/>
      <c r="G7451" s="1"/>
      <c r="H7451" s="1"/>
      <c r="I7451" s="1"/>
      <c r="J7451" s="1"/>
    </row>
    <row r="7452" spans="3:10" x14ac:dyDescent="0.25">
      <c r="C7452" s="1"/>
      <c r="D7452" s="1"/>
      <c r="E7452" s="1"/>
      <c r="G7452" s="1"/>
      <c r="H7452" s="1"/>
      <c r="I7452" s="1"/>
      <c r="J7452" s="1"/>
    </row>
    <row r="7453" spans="3:10" x14ac:dyDescent="0.25">
      <c r="C7453" s="1"/>
      <c r="D7453" s="1"/>
      <c r="E7453" s="1"/>
      <c r="G7453" s="1"/>
      <c r="H7453" s="1"/>
      <c r="I7453" s="1"/>
      <c r="J7453" s="1"/>
    </row>
    <row r="7454" spans="3:10" x14ac:dyDescent="0.25">
      <c r="C7454" s="1"/>
      <c r="D7454" s="1"/>
      <c r="E7454" s="1"/>
      <c r="G7454" s="1"/>
      <c r="H7454" s="1"/>
      <c r="I7454" s="1"/>
      <c r="J7454" s="1"/>
    </row>
    <row r="7455" spans="3:10" x14ac:dyDescent="0.25">
      <c r="C7455" s="1"/>
      <c r="D7455" s="1"/>
      <c r="E7455" s="1"/>
      <c r="G7455" s="1"/>
      <c r="H7455" s="1"/>
      <c r="I7455" s="1"/>
      <c r="J7455" s="1"/>
    </row>
    <row r="7456" spans="3:10" x14ac:dyDescent="0.25">
      <c r="C7456" s="1"/>
      <c r="D7456" s="1"/>
      <c r="E7456" s="1"/>
      <c r="G7456" s="1"/>
      <c r="H7456" s="1"/>
      <c r="I7456" s="1"/>
      <c r="J7456" s="1"/>
    </row>
    <row r="7457" spans="3:10" x14ac:dyDescent="0.25">
      <c r="C7457" s="1"/>
      <c r="D7457" s="1"/>
      <c r="E7457" s="1"/>
      <c r="G7457" s="1"/>
      <c r="H7457" s="1"/>
      <c r="I7457" s="1"/>
      <c r="J7457" s="1"/>
    </row>
    <row r="7458" spans="3:10" x14ac:dyDescent="0.25">
      <c r="C7458" s="1"/>
      <c r="D7458" s="1"/>
      <c r="E7458" s="1"/>
      <c r="G7458" s="1"/>
      <c r="H7458" s="1"/>
      <c r="I7458" s="1"/>
      <c r="J7458" s="1"/>
    </row>
    <row r="7459" spans="3:10" x14ac:dyDescent="0.25">
      <c r="C7459" s="1"/>
      <c r="D7459" s="1"/>
      <c r="E7459" s="1"/>
      <c r="G7459" s="1"/>
      <c r="H7459" s="1"/>
      <c r="I7459" s="1"/>
      <c r="J7459" s="1"/>
    </row>
    <row r="7460" spans="3:10" x14ac:dyDescent="0.25">
      <c r="C7460" s="1"/>
      <c r="D7460" s="1"/>
      <c r="E7460" s="1"/>
      <c r="G7460" s="1"/>
      <c r="H7460" s="1"/>
      <c r="I7460" s="1"/>
      <c r="J7460" s="1"/>
    </row>
    <row r="7461" spans="3:10" x14ac:dyDescent="0.25">
      <c r="C7461" s="1"/>
      <c r="D7461" s="1"/>
      <c r="E7461" s="1"/>
      <c r="G7461" s="1"/>
      <c r="H7461" s="1"/>
      <c r="I7461" s="1"/>
      <c r="J7461" s="1"/>
    </row>
    <row r="7462" spans="3:10" x14ac:dyDescent="0.25">
      <c r="C7462" s="1"/>
      <c r="D7462" s="1"/>
      <c r="E7462" s="1"/>
      <c r="G7462" s="1"/>
      <c r="H7462" s="1"/>
      <c r="I7462" s="1"/>
      <c r="J7462" s="1"/>
    </row>
    <row r="7463" spans="3:10" x14ac:dyDescent="0.25">
      <c r="C7463" s="1"/>
      <c r="D7463" s="1"/>
      <c r="E7463" s="1"/>
      <c r="G7463" s="1"/>
      <c r="H7463" s="1"/>
      <c r="I7463" s="1"/>
      <c r="J7463" s="1"/>
    </row>
    <row r="7464" spans="3:10" x14ac:dyDescent="0.25">
      <c r="C7464" s="1"/>
      <c r="D7464" s="1"/>
      <c r="E7464" s="1"/>
      <c r="G7464" s="1"/>
      <c r="H7464" s="1"/>
      <c r="I7464" s="1"/>
      <c r="J7464" s="1"/>
    </row>
    <row r="7465" spans="3:10" x14ac:dyDescent="0.25">
      <c r="C7465" s="1"/>
      <c r="D7465" s="1"/>
      <c r="E7465" s="1"/>
      <c r="G7465" s="1"/>
      <c r="H7465" s="1"/>
      <c r="I7465" s="1"/>
      <c r="J7465" s="1"/>
    </row>
    <row r="7466" spans="3:10" x14ac:dyDescent="0.25">
      <c r="C7466" s="1"/>
      <c r="D7466" s="1"/>
      <c r="E7466" s="1"/>
      <c r="G7466" s="1"/>
      <c r="H7466" s="1"/>
      <c r="I7466" s="1"/>
      <c r="J7466" s="1"/>
    </row>
    <row r="7467" spans="3:10" x14ac:dyDescent="0.25">
      <c r="C7467" s="1"/>
      <c r="D7467" s="1"/>
      <c r="E7467" s="1"/>
      <c r="G7467" s="1"/>
      <c r="H7467" s="1"/>
      <c r="I7467" s="1"/>
      <c r="J7467" s="1"/>
    </row>
    <row r="7468" spans="3:10" x14ac:dyDescent="0.25">
      <c r="C7468" s="1"/>
      <c r="D7468" s="1"/>
      <c r="E7468" s="1"/>
      <c r="G7468" s="1"/>
      <c r="H7468" s="1"/>
      <c r="I7468" s="1"/>
      <c r="J7468" s="1"/>
    </row>
    <row r="7469" spans="3:10" x14ac:dyDescent="0.25">
      <c r="C7469" s="1"/>
      <c r="D7469" s="1"/>
      <c r="E7469" s="1"/>
      <c r="G7469" s="1"/>
      <c r="H7469" s="1"/>
      <c r="I7469" s="1"/>
      <c r="J7469" s="1"/>
    </row>
    <row r="7470" spans="3:10" x14ac:dyDescent="0.25">
      <c r="C7470" s="1"/>
      <c r="D7470" s="1"/>
      <c r="E7470" s="1"/>
      <c r="G7470" s="1"/>
      <c r="H7470" s="1"/>
      <c r="I7470" s="1"/>
      <c r="J7470" s="1"/>
    </row>
    <row r="7471" spans="3:10" x14ac:dyDescent="0.25">
      <c r="C7471" s="1"/>
      <c r="D7471" s="1"/>
      <c r="E7471" s="1"/>
      <c r="G7471" s="1"/>
      <c r="H7471" s="1"/>
      <c r="I7471" s="1"/>
      <c r="J7471" s="1"/>
    </row>
    <row r="7472" spans="3:10" x14ac:dyDescent="0.25">
      <c r="C7472" s="1"/>
      <c r="D7472" s="1"/>
      <c r="E7472" s="1"/>
      <c r="G7472" s="1"/>
      <c r="H7472" s="1"/>
      <c r="I7472" s="1"/>
      <c r="J7472" s="1"/>
    </row>
    <row r="7473" spans="3:10" x14ac:dyDescent="0.25">
      <c r="C7473" s="1"/>
      <c r="D7473" s="1"/>
      <c r="E7473" s="1"/>
      <c r="G7473" s="1"/>
      <c r="H7473" s="1"/>
      <c r="I7473" s="1"/>
      <c r="J7473" s="1"/>
    </row>
    <row r="7474" spans="3:10" x14ac:dyDescent="0.25">
      <c r="C7474" s="1"/>
      <c r="D7474" s="1"/>
      <c r="E7474" s="1"/>
      <c r="G7474" s="1"/>
      <c r="H7474" s="1"/>
      <c r="I7474" s="1"/>
      <c r="J7474" s="1"/>
    </row>
    <row r="7475" spans="3:10" x14ac:dyDescent="0.25">
      <c r="C7475" s="1"/>
      <c r="D7475" s="1"/>
      <c r="E7475" s="1"/>
      <c r="G7475" s="1"/>
      <c r="H7475" s="1"/>
      <c r="I7475" s="1"/>
      <c r="J7475" s="1"/>
    </row>
    <row r="7476" spans="3:10" x14ac:dyDescent="0.25">
      <c r="C7476" s="1"/>
      <c r="D7476" s="1"/>
      <c r="E7476" s="1"/>
      <c r="G7476" s="1"/>
      <c r="H7476" s="1"/>
      <c r="I7476" s="1"/>
      <c r="J7476" s="1"/>
    </row>
    <row r="7477" spans="3:10" x14ac:dyDescent="0.25">
      <c r="C7477" s="1"/>
      <c r="D7477" s="1"/>
      <c r="E7477" s="1"/>
      <c r="G7477" s="1"/>
      <c r="H7477" s="1"/>
      <c r="I7477" s="1"/>
      <c r="J7477" s="1"/>
    </row>
    <row r="7478" spans="3:10" x14ac:dyDescent="0.25">
      <c r="C7478" s="1"/>
      <c r="D7478" s="1"/>
      <c r="E7478" s="1"/>
      <c r="G7478" s="1"/>
      <c r="H7478" s="1"/>
      <c r="I7478" s="1"/>
      <c r="J7478" s="1"/>
    </row>
    <row r="7479" spans="3:10" x14ac:dyDescent="0.25">
      <c r="C7479" s="1"/>
      <c r="D7479" s="1"/>
      <c r="E7479" s="1"/>
      <c r="G7479" s="1"/>
      <c r="H7479" s="1"/>
      <c r="I7479" s="1"/>
      <c r="J7479" s="1"/>
    </row>
    <row r="7480" spans="3:10" x14ac:dyDescent="0.25">
      <c r="C7480" s="1"/>
      <c r="D7480" s="1"/>
      <c r="E7480" s="1"/>
      <c r="G7480" s="1"/>
      <c r="H7480" s="1"/>
      <c r="I7480" s="1"/>
      <c r="J7480" s="1"/>
    </row>
    <row r="7481" spans="3:10" x14ac:dyDescent="0.25">
      <c r="C7481" s="1"/>
      <c r="D7481" s="1"/>
      <c r="E7481" s="1"/>
      <c r="G7481" s="1"/>
      <c r="H7481" s="1"/>
      <c r="I7481" s="1"/>
      <c r="J7481" s="1"/>
    </row>
    <row r="7482" spans="3:10" x14ac:dyDescent="0.25">
      <c r="C7482" s="1"/>
      <c r="D7482" s="1"/>
      <c r="E7482" s="1"/>
      <c r="G7482" s="1"/>
      <c r="H7482" s="1"/>
      <c r="I7482" s="1"/>
      <c r="J7482" s="1"/>
    </row>
    <row r="7483" spans="3:10" x14ac:dyDescent="0.25">
      <c r="C7483" s="1"/>
      <c r="D7483" s="1"/>
      <c r="E7483" s="1"/>
      <c r="G7483" s="1"/>
      <c r="H7483" s="1"/>
      <c r="I7483" s="1"/>
      <c r="J7483" s="1"/>
    </row>
    <row r="7484" spans="3:10" x14ac:dyDescent="0.25">
      <c r="C7484" s="1"/>
      <c r="D7484" s="1"/>
      <c r="E7484" s="1"/>
      <c r="G7484" s="1"/>
      <c r="H7484" s="1"/>
      <c r="I7484" s="1"/>
      <c r="J7484" s="1"/>
    </row>
    <row r="7485" spans="3:10" x14ac:dyDescent="0.25">
      <c r="C7485" s="1"/>
      <c r="D7485" s="1"/>
      <c r="E7485" s="1"/>
      <c r="G7485" s="1"/>
      <c r="H7485" s="1"/>
      <c r="I7485" s="1"/>
      <c r="J7485" s="1"/>
    </row>
    <row r="7486" spans="3:10" x14ac:dyDescent="0.25">
      <c r="C7486" s="1"/>
      <c r="D7486" s="1"/>
      <c r="E7486" s="1"/>
      <c r="G7486" s="1"/>
      <c r="H7486" s="1"/>
      <c r="I7486" s="1"/>
      <c r="J7486" s="1"/>
    </row>
    <row r="7487" spans="3:10" x14ac:dyDescent="0.25">
      <c r="C7487" s="1"/>
      <c r="D7487" s="1"/>
      <c r="E7487" s="1"/>
      <c r="G7487" s="1"/>
      <c r="H7487" s="1"/>
      <c r="I7487" s="1"/>
      <c r="J7487" s="1"/>
    </row>
    <row r="7488" spans="3:10" x14ac:dyDescent="0.25">
      <c r="C7488" s="1"/>
      <c r="D7488" s="1"/>
      <c r="E7488" s="1"/>
      <c r="G7488" s="1"/>
      <c r="H7488" s="1"/>
      <c r="I7488" s="1"/>
      <c r="J7488" s="1"/>
    </row>
    <row r="7489" spans="3:10" x14ac:dyDescent="0.25">
      <c r="C7489" s="1"/>
      <c r="D7489" s="1"/>
      <c r="E7489" s="1"/>
      <c r="G7489" s="1"/>
      <c r="H7489" s="1"/>
      <c r="I7489" s="1"/>
      <c r="J7489" s="1"/>
    </row>
    <row r="7490" spans="3:10" x14ac:dyDescent="0.25">
      <c r="C7490" s="1"/>
      <c r="D7490" s="1"/>
      <c r="E7490" s="1"/>
      <c r="G7490" s="1"/>
      <c r="H7490" s="1"/>
      <c r="I7490" s="1"/>
      <c r="J7490" s="1"/>
    </row>
    <row r="7491" spans="3:10" x14ac:dyDescent="0.25">
      <c r="C7491" s="1"/>
      <c r="D7491" s="1"/>
      <c r="E7491" s="1"/>
      <c r="G7491" s="1"/>
      <c r="H7491" s="1"/>
      <c r="I7491" s="1"/>
      <c r="J7491" s="1"/>
    </row>
    <row r="7492" spans="3:10" x14ac:dyDescent="0.25">
      <c r="C7492" s="1"/>
      <c r="D7492" s="1"/>
      <c r="E7492" s="1"/>
      <c r="G7492" s="1"/>
      <c r="H7492" s="1"/>
      <c r="I7492" s="1"/>
      <c r="J7492" s="1"/>
    </row>
    <row r="7493" spans="3:10" x14ac:dyDescent="0.25">
      <c r="C7493" s="1"/>
      <c r="D7493" s="1"/>
      <c r="E7493" s="1"/>
      <c r="G7493" s="1"/>
      <c r="H7493" s="1"/>
      <c r="I7493" s="1"/>
      <c r="J7493" s="1"/>
    </row>
    <row r="7494" spans="3:10" x14ac:dyDescent="0.25">
      <c r="C7494" s="1"/>
      <c r="D7494" s="1"/>
      <c r="E7494" s="1"/>
      <c r="G7494" s="1"/>
      <c r="H7494" s="1"/>
      <c r="I7494" s="1"/>
      <c r="J7494" s="1"/>
    </row>
    <row r="7495" spans="3:10" x14ac:dyDescent="0.25">
      <c r="C7495" s="1"/>
      <c r="D7495" s="1"/>
      <c r="E7495" s="1"/>
      <c r="G7495" s="1"/>
      <c r="H7495" s="1"/>
      <c r="I7495" s="1"/>
      <c r="J7495" s="1"/>
    </row>
    <row r="7496" spans="3:10" x14ac:dyDescent="0.25">
      <c r="C7496" s="1"/>
      <c r="D7496" s="1"/>
      <c r="E7496" s="1"/>
      <c r="G7496" s="1"/>
      <c r="H7496" s="1"/>
      <c r="I7496" s="1"/>
      <c r="J7496" s="1"/>
    </row>
    <row r="7497" spans="3:10" x14ac:dyDescent="0.25">
      <c r="C7497" s="1"/>
      <c r="D7497" s="1"/>
      <c r="E7497" s="1"/>
      <c r="G7497" s="1"/>
      <c r="H7497" s="1"/>
      <c r="I7497" s="1"/>
      <c r="J7497" s="1"/>
    </row>
    <row r="7498" spans="3:10" x14ac:dyDescent="0.25">
      <c r="C7498" s="1"/>
      <c r="D7498" s="1"/>
      <c r="E7498" s="1"/>
      <c r="G7498" s="1"/>
      <c r="H7498" s="1"/>
      <c r="I7498" s="1"/>
      <c r="J7498" s="1"/>
    </row>
    <row r="7499" spans="3:10" x14ac:dyDescent="0.25">
      <c r="C7499" s="1"/>
      <c r="D7499" s="1"/>
      <c r="E7499" s="1"/>
      <c r="G7499" s="1"/>
      <c r="H7499" s="1"/>
      <c r="I7499" s="1"/>
      <c r="J7499" s="1"/>
    </row>
    <row r="7500" spans="3:10" x14ac:dyDescent="0.25">
      <c r="C7500" s="1"/>
      <c r="D7500" s="1"/>
      <c r="E7500" s="1"/>
      <c r="G7500" s="1"/>
      <c r="H7500" s="1"/>
      <c r="I7500" s="1"/>
      <c r="J7500" s="1"/>
    </row>
    <row r="7501" spans="3:10" x14ac:dyDescent="0.25">
      <c r="C7501" s="1"/>
      <c r="D7501" s="1"/>
      <c r="E7501" s="1"/>
      <c r="G7501" s="1"/>
      <c r="H7501" s="1"/>
      <c r="I7501" s="1"/>
      <c r="J7501" s="1"/>
    </row>
    <row r="7502" spans="3:10" x14ac:dyDescent="0.25">
      <c r="C7502" s="1"/>
      <c r="D7502" s="1"/>
      <c r="E7502" s="1"/>
      <c r="G7502" s="1"/>
      <c r="H7502" s="1"/>
      <c r="I7502" s="1"/>
      <c r="J7502" s="1"/>
    </row>
    <row r="7503" spans="3:10" x14ac:dyDescent="0.25">
      <c r="C7503" s="1"/>
      <c r="D7503" s="1"/>
      <c r="E7503" s="1"/>
      <c r="G7503" s="1"/>
      <c r="H7503" s="1"/>
      <c r="I7503" s="1"/>
      <c r="J7503" s="1"/>
    </row>
    <row r="7504" spans="3:10" x14ac:dyDescent="0.25">
      <c r="C7504" s="1"/>
      <c r="D7504" s="1"/>
      <c r="E7504" s="1"/>
      <c r="G7504" s="1"/>
      <c r="H7504" s="1"/>
      <c r="I7504" s="1"/>
      <c r="J7504" s="1"/>
    </row>
    <row r="7505" spans="3:10" x14ac:dyDescent="0.25">
      <c r="C7505" s="1"/>
      <c r="D7505" s="1"/>
      <c r="E7505" s="1"/>
      <c r="G7505" s="1"/>
      <c r="H7505" s="1"/>
      <c r="I7505" s="1"/>
      <c r="J7505" s="1"/>
    </row>
    <row r="7506" spans="3:10" x14ac:dyDescent="0.25">
      <c r="C7506" s="1"/>
      <c r="D7506" s="1"/>
      <c r="E7506" s="1"/>
      <c r="G7506" s="1"/>
      <c r="H7506" s="1"/>
      <c r="I7506" s="1"/>
      <c r="J7506" s="1"/>
    </row>
    <row r="7507" spans="3:10" x14ac:dyDescent="0.25">
      <c r="C7507" s="1"/>
      <c r="D7507" s="1"/>
      <c r="E7507" s="1"/>
      <c r="G7507" s="1"/>
      <c r="H7507" s="1"/>
      <c r="I7507" s="1"/>
      <c r="J7507" s="1"/>
    </row>
    <row r="7508" spans="3:10" x14ac:dyDescent="0.25">
      <c r="C7508" s="1"/>
      <c r="D7508" s="1"/>
      <c r="E7508" s="1"/>
      <c r="G7508" s="1"/>
      <c r="H7508" s="1"/>
      <c r="I7508" s="1"/>
      <c r="J7508" s="1"/>
    </row>
    <row r="7509" spans="3:10" x14ac:dyDescent="0.25">
      <c r="C7509" s="1"/>
      <c r="D7509" s="1"/>
      <c r="E7509" s="1"/>
      <c r="G7509" s="1"/>
      <c r="H7509" s="1"/>
      <c r="I7509" s="1"/>
      <c r="J7509" s="1"/>
    </row>
    <row r="7510" spans="3:10" x14ac:dyDescent="0.25">
      <c r="C7510" s="1"/>
      <c r="D7510" s="1"/>
      <c r="E7510" s="1"/>
      <c r="G7510" s="1"/>
      <c r="H7510" s="1"/>
      <c r="I7510" s="1"/>
      <c r="J7510" s="1"/>
    </row>
    <row r="7511" spans="3:10" x14ac:dyDescent="0.25">
      <c r="C7511" s="1"/>
      <c r="D7511" s="1"/>
      <c r="E7511" s="1"/>
      <c r="G7511" s="1"/>
      <c r="H7511" s="1"/>
      <c r="I7511" s="1"/>
      <c r="J7511" s="1"/>
    </row>
    <row r="7512" spans="3:10" x14ac:dyDescent="0.25">
      <c r="C7512" s="1"/>
      <c r="D7512" s="1"/>
      <c r="E7512" s="1"/>
      <c r="G7512" s="1"/>
      <c r="H7512" s="1"/>
      <c r="I7512" s="1"/>
      <c r="J7512" s="1"/>
    </row>
    <row r="7513" spans="3:10" x14ac:dyDescent="0.25">
      <c r="C7513" s="1"/>
      <c r="D7513" s="1"/>
      <c r="E7513" s="1"/>
      <c r="G7513" s="1"/>
      <c r="H7513" s="1"/>
      <c r="I7513" s="1"/>
      <c r="J7513" s="1"/>
    </row>
    <row r="7514" spans="3:10" x14ac:dyDescent="0.25">
      <c r="C7514" s="1"/>
      <c r="D7514" s="1"/>
      <c r="E7514" s="1"/>
      <c r="G7514" s="1"/>
      <c r="H7514" s="1"/>
      <c r="I7514" s="1"/>
      <c r="J7514" s="1"/>
    </row>
    <row r="7515" spans="3:10" x14ac:dyDescent="0.25">
      <c r="C7515" s="1"/>
      <c r="D7515" s="1"/>
      <c r="E7515" s="1"/>
      <c r="G7515" s="1"/>
      <c r="H7515" s="1"/>
      <c r="I7515" s="1"/>
      <c r="J7515" s="1"/>
    </row>
    <row r="7516" spans="3:10" x14ac:dyDescent="0.25">
      <c r="C7516" s="1"/>
      <c r="D7516" s="1"/>
      <c r="E7516" s="1"/>
      <c r="G7516" s="1"/>
      <c r="H7516" s="1"/>
      <c r="I7516" s="1"/>
      <c r="J7516" s="1"/>
    </row>
    <row r="7517" spans="3:10" x14ac:dyDescent="0.25">
      <c r="C7517" s="1"/>
      <c r="D7517" s="1"/>
      <c r="E7517" s="1"/>
      <c r="G7517" s="1"/>
      <c r="H7517" s="1"/>
      <c r="I7517" s="1"/>
      <c r="J7517" s="1"/>
    </row>
    <row r="7518" spans="3:10" x14ac:dyDescent="0.25">
      <c r="C7518" s="1"/>
      <c r="D7518" s="1"/>
      <c r="E7518" s="1"/>
      <c r="G7518" s="1"/>
      <c r="H7518" s="1"/>
      <c r="I7518" s="1"/>
      <c r="J7518" s="1"/>
    </row>
    <row r="7519" spans="3:10" x14ac:dyDescent="0.25">
      <c r="C7519" s="1"/>
      <c r="D7519" s="1"/>
      <c r="E7519" s="1"/>
      <c r="G7519" s="1"/>
      <c r="H7519" s="1"/>
      <c r="I7519" s="1"/>
      <c r="J7519" s="1"/>
    </row>
    <row r="7520" spans="3:10" x14ac:dyDescent="0.25">
      <c r="C7520" s="1"/>
      <c r="D7520" s="1"/>
      <c r="E7520" s="1"/>
      <c r="G7520" s="1"/>
      <c r="H7520" s="1"/>
      <c r="I7520" s="1"/>
      <c r="J7520" s="1"/>
    </row>
    <row r="7521" spans="3:10" x14ac:dyDescent="0.25">
      <c r="C7521" s="1"/>
      <c r="D7521" s="1"/>
      <c r="E7521" s="1"/>
      <c r="G7521" s="1"/>
      <c r="H7521" s="1"/>
      <c r="I7521" s="1"/>
      <c r="J7521" s="1"/>
    </row>
    <row r="7522" spans="3:10" x14ac:dyDescent="0.25">
      <c r="C7522" s="1"/>
      <c r="D7522" s="1"/>
      <c r="E7522" s="1"/>
      <c r="G7522" s="1"/>
      <c r="H7522" s="1"/>
      <c r="I7522" s="1"/>
      <c r="J7522" s="1"/>
    </row>
    <row r="7523" spans="3:10" x14ac:dyDescent="0.25">
      <c r="C7523" s="1"/>
      <c r="D7523" s="1"/>
      <c r="E7523" s="1"/>
      <c r="G7523" s="1"/>
      <c r="H7523" s="1"/>
      <c r="I7523" s="1"/>
      <c r="J7523" s="1"/>
    </row>
    <row r="7524" spans="3:10" x14ac:dyDescent="0.25">
      <c r="C7524" s="1"/>
      <c r="D7524" s="1"/>
      <c r="E7524" s="1"/>
      <c r="G7524" s="1"/>
      <c r="H7524" s="1"/>
      <c r="I7524" s="1"/>
      <c r="J7524" s="1"/>
    </row>
    <row r="7525" spans="3:10" x14ac:dyDescent="0.25">
      <c r="C7525" s="1"/>
      <c r="D7525" s="1"/>
      <c r="E7525" s="1"/>
      <c r="G7525" s="1"/>
      <c r="H7525" s="1"/>
      <c r="I7525" s="1"/>
      <c r="J7525" s="1"/>
    </row>
    <row r="7526" spans="3:10" x14ac:dyDescent="0.25">
      <c r="C7526" s="1"/>
      <c r="D7526" s="1"/>
      <c r="E7526" s="1"/>
      <c r="G7526" s="1"/>
      <c r="H7526" s="1"/>
      <c r="I7526" s="1"/>
      <c r="J7526" s="1"/>
    </row>
    <row r="7527" spans="3:10" x14ac:dyDescent="0.25">
      <c r="C7527" s="1"/>
      <c r="D7527" s="1"/>
      <c r="E7527" s="1"/>
      <c r="G7527" s="1"/>
      <c r="H7527" s="1"/>
      <c r="I7527" s="1"/>
      <c r="J7527" s="1"/>
    </row>
    <row r="7528" spans="3:10" x14ac:dyDescent="0.25">
      <c r="C7528" s="1"/>
      <c r="D7528" s="1"/>
      <c r="E7528" s="1"/>
      <c r="G7528" s="1"/>
      <c r="H7528" s="1"/>
      <c r="I7528" s="1"/>
      <c r="J7528" s="1"/>
    </row>
    <row r="7529" spans="3:10" x14ac:dyDescent="0.25">
      <c r="C7529" s="1"/>
      <c r="D7529" s="1"/>
      <c r="E7529" s="1"/>
      <c r="G7529" s="1"/>
      <c r="H7529" s="1"/>
      <c r="I7529" s="1"/>
      <c r="J7529" s="1"/>
    </row>
    <row r="7530" spans="3:10" x14ac:dyDescent="0.25">
      <c r="C7530" s="1"/>
      <c r="D7530" s="1"/>
      <c r="E7530" s="1"/>
      <c r="G7530" s="1"/>
      <c r="H7530" s="1"/>
      <c r="I7530" s="1"/>
      <c r="J7530" s="1"/>
    </row>
    <row r="7531" spans="3:10" x14ac:dyDescent="0.25">
      <c r="C7531" s="1"/>
      <c r="D7531" s="1"/>
      <c r="E7531" s="1"/>
      <c r="G7531" s="1"/>
      <c r="H7531" s="1"/>
      <c r="I7531" s="1"/>
      <c r="J7531" s="1"/>
    </row>
    <row r="7532" spans="3:10" x14ac:dyDescent="0.25">
      <c r="C7532" s="1"/>
      <c r="D7532" s="1"/>
      <c r="E7532" s="1"/>
      <c r="G7532" s="1"/>
      <c r="H7532" s="1"/>
      <c r="I7532" s="1"/>
      <c r="J7532" s="1"/>
    </row>
    <row r="7533" spans="3:10" x14ac:dyDescent="0.25">
      <c r="C7533" s="1"/>
      <c r="D7533" s="1"/>
      <c r="E7533" s="1"/>
      <c r="G7533" s="1"/>
      <c r="H7533" s="1"/>
      <c r="I7533" s="1"/>
      <c r="J7533" s="1"/>
    </row>
    <row r="7534" spans="3:10" x14ac:dyDescent="0.25">
      <c r="C7534" s="1"/>
      <c r="D7534" s="1"/>
      <c r="E7534" s="1"/>
      <c r="G7534" s="1"/>
      <c r="H7534" s="1"/>
      <c r="I7534" s="1"/>
      <c r="J7534" s="1"/>
    </row>
    <row r="7535" spans="3:10" x14ac:dyDescent="0.25">
      <c r="C7535" s="1"/>
      <c r="D7535" s="1"/>
      <c r="E7535" s="1"/>
      <c r="G7535" s="1"/>
      <c r="H7535" s="1"/>
      <c r="I7535" s="1"/>
      <c r="J7535" s="1"/>
    </row>
    <row r="7536" spans="3:10" x14ac:dyDescent="0.25">
      <c r="C7536" s="1"/>
      <c r="D7536" s="1"/>
      <c r="E7536" s="1"/>
      <c r="G7536" s="1"/>
      <c r="H7536" s="1"/>
      <c r="I7536" s="1"/>
      <c r="J7536" s="1"/>
    </row>
    <row r="7537" spans="3:10" x14ac:dyDescent="0.25">
      <c r="C7537" s="1"/>
      <c r="D7537" s="1"/>
      <c r="E7537" s="1"/>
      <c r="G7537" s="1"/>
      <c r="H7537" s="1"/>
      <c r="I7537" s="1"/>
      <c r="J7537" s="1"/>
    </row>
    <row r="7538" spans="3:10" x14ac:dyDescent="0.25">
      <c r="C7538" s="1"/>
      <c r="D7538" s="1"/>
      <c r="E7538" s="1"/>
      <c r="G7538" s="1"/>
      <c r="H7538" s="1"/>
      <c r="I7538" s="1"/>
      <c r="J7538" s="1"/>
    </row>
    <row r="7539" spans="3:10" x14ac:dyDescent="0.25">
      <c r="C7539" s="1"/>
      <c r="D7539" s="1"/>
      <c r="E7539" s="1"/>
      <c r="G7539" s="1"/>
      <c r="H7539" s="1"/>
      <c r="I7539" s="1"/>
      <c r="J7539" s="1"/>
    </row>
    <row r="7540" spans="3:10" x14ac:dyDescent="0.25">
      <c r="C7540" s="1"/>
      <c r="D7540" s="1"/>
      <c r="E7540" s="1"/>
      <c r="G7540" s="1"/>
      <c r="H7540" s="1"/>
      <c r="I7540" s="1"/>
      <c r="J7540" s="1"/>
    </row>
    <row r="7541" spans="3:10" x14ac:dyDescent="0.25">
      <c r="C7541" s="1"/>
      <c r="D7541" s="1"/>
      <c r="E7541" s="1"/>
      <c r="G7541" s="1"/>
      <c r="H7541" s="1"/>
      <c r="I7541" s="1"/>
      <c r="J7541" s="1"/>
    </row>
    <row r="7542" spans="3:10" x14ac:dyDescent="0.25">
      <c r="C7542" s="1"/>
      <c r="D7542" s="1"/>
      <c r="E7542" s="1"/>
      <c r="G7542" s="1"/>
      <c r="H7542" s="1"/>
      <c r="I7542" s="1"/>
      <c r="J7542" s="1"/>
    </row>
    <row r="7543" spans="3:10" x14ac:dyDescent="0.25">
      <c r="C7543" s="1"/>
      <c r="D7543" s="1"/>
      <c r="E7543" s="1"/>
      <c r="G7543" s="1"/>
      <c r="H7543" s="1"/>
      <c r="I7543" s="1"/>
      <c r="J7543" s="1"/>
    </row>
    <row r="7544" spans="3:10" x14ac:dyDescent="0.25">
      <c r="C7544" s="1"/>
      <c r="D7544" s="1"/>
      <c r="E7544" s="1"/>
      <c r="G7544" s="1"/>
      <c r="H7544" s="1"/>
      <c r="I7544" s="1"/>
      <c r="J7544" s="1"/>
    </row>
    <row r="7545" spans="3:10" x14ac:dyDescent="0.25">
      <c r="C7545" s="1"/>
      <c r="D7545" s="1"/>
      <c r="E7545" s="1"/>
      <c r="G7545" s="1"/>
      <c r="H7545" s="1"/>
      <c r="I7545" s="1"/>
      <c r="J7545" s="1"/>
    </row>
    <row r="7546" spans="3:10" x14ac:dyDescent="0.25">
      <c r="C7546" s="1"/>
      <c r="D7546" s="1"/>
      <c r="E7546" s="1"/>
      <c r="G7546" s="1"/>
      <c r="H7546" s="1"/>
      <c r="I7546" s="1"/>
      <c r="J7546" s="1"/>
    </row>
    <row r="7547" spans="3:10" x14ac:dyDescent="0.25">
      <c r="C7547" s="1"/>
      <c r="D7547" s="1"/>
      <c r="E7547" s="1"/>
      <c r="G7547" s="1"/>
      <c r="H7547" s="1"/>
      <c r="I7547" s="1"/>
      <c r="J7547" s="1"/>
    </row>
    <row r="7548" spans="3:10" x14ac:dyDescent="0.25">
      <c r="C7548" s="1"/>
      <c r="D7548" s="1"/>
      <c r="E7548" s="1"/>
      <c r="G7548" s="1"/>
      <c r="H7548" s="1"/>
      <c r="I7548" s="1"/>
      <c r="J7548" s="1"/>
    </row>
    <row r="7549" spans="3:10" x14ac:dyDescent="0.25">
      <c r="C7549" s="1"/>
      <c r="D7549" s="1"/>
      <c r="E7549" s="1"/>
      <c r="G7549" s="1"/>
      <c r="H7549" s="1"/>
      <c r="I7549" s="1"/>
      <c r="J7549" s="1"/>
    </row>
    <row r="7550" spans="3:10" x14ac:dyDescent="0.25">
      <c r="C7550" s="1"/>
      <c r="D7550" s="1"/>
      <c r="E7550" s="1"/>
      <c r="G7550" s="1"/>
      <c r="H7550" s="1"/>
      <c r="I7550" s="1"/>
      <c r="J7550" s="1"/>
    </row>
    <row r="7551" spans="3:10" x14ac:dyDescent="0.25">
      <c r="C7551" s="1"/>
      <c r="D7551" s="1"/>
      <c r="E7551" s="1"/>
      <c r="G7551" s="1"/>
      <c r="H7551" s="1"/>
      <c r="I7551" s="1"/>
      <c r="J7551" s="1"/>
    </row>
    <row r="7552" spans="3:10" x14ac:dyDescent="0.25">
      <c r="C7552" s="1"/>
      <c r="D7552" s="1"/>
      <c r="E7552" s="1"/>
      <c r="G7552" s="1"/>
      <c r="H7552" s="1"/>
      <c r="I7552" s="1"/>
      <c r="J7552" s="1"/>
    </row>
    <row r="7553" spans="3:10" x14ac:dyDescent="0.25">
      <c r="C7553" s="1"/>
      <c r="D7553" s="1"/>
      <c r="E7553" s="1"/>
      <c r="G7553" s="1"/>
      <c r="H7553" s="1"/>
      <c r="I7553" s="1"/>
      <c r="J7553" s="1"/>
    </row>
    <row r="7554" spans="3:10" x14ac:dyDescent="0.25">
      <c r="C7554" s="1"/>
      <c r="D7554" s="1"/>
      <c r="E7554" s="1"/>
      <c r="G7554" s="1"/>
      <c r="H7554" s="1"/>
      <c r="I7554" s="1"/>
      <c r="J7554" s="1"/>
    </row>
    <row r="7555" spans="3:10" x14ac:dyDescent="0.25">
      <c r="C7555" s="1"/>
      <c r="D7555" s="1"/>
      <c r="E7555" s="1"/>
      <c r="G7555" s="1"/>
      <c r="H7555" s="1"/>
      <c r="I7555" s="1"/>
      <c r="J7555" s="1"/>
    </row>
    <row r="7556" spans="3:10" x14ac:dyDescent="0.25">
      <c r="C7556" s="1"/>
      <c r="D7556" s="1"/>
      <c r="E7556" s="1"/>
      <c r="G7556" s="1"/>
      <c r="H7556" s="1"/>
      <c r="I7556" s="1"/>
      <c r="J7556" s="1"/>
    </row>
    <row r="7557" spans="3:10" x14ac:dyDescent="0.25">
      <c r="C7557" s="1"/>
      <c r="D7557" s="1"/>
      <c r="E7557" s="1"/>
      <c r="G7557" s="1"/>
      <c r="H7557" s="1"/>
      <c r="I7557" s="1"/>
      <c r="J7557" s="1"/>
    </row>
    <row r="7558" spans="3:10" x14ac:dyDescent="0.25">
      <c r="C7558" s="1"/>
      <c r="D7558" s="1"/>
      <c r="E7558" s="1"/>
      <c r="G7558" s="1"/>
      <c r="H7558" s="1"/>
      <c r="I7558" s="1"/>
      <c r="J7558" s="1"/>
    </row>
    <row r="7559" spans="3:10" x14ac:dyDescent="0.25">
      <c r="C7559" s="1"/>
      <c r="D7559" s="1"/>
      <c r="E7559" s="1"/>
      <c r="G7559" s="1"/>
      <c r="H7559" s="1"/>
      <c r="I7559" s="1"/>
      <c r="J7559" s="1"/>
    </row>
    <row r="7560" spans="3:10" x14ac:dyDescent="0.25">
      <c r="C7560" s="1"/>
      <c r="D7560" s="1"/>
      <c r="E7560" s="1"/>
      <c r="G7560" s="1"/>
      <c r="H7560" s="1"/>
      <c r="I7560" s="1"/>
      <c r="J7560" s="1"/>
    </row>
    <row r="7561" spans="3:10" x14ac:dyDescent="0.25">
      <c r="C7561" s="1"/>
      <c r="D7561" s="1"/>
      <c r="E7561" s="1"/>
      <c r="G7561" s="1"/>
      <c r="H7561" s="1"/>
      <c r="I7561" s="1"/>
      <c r="J7561" s="1"/>
    </row>
    <row r="7562" spans="3:10" x14ac:dyDescent="0.25">
      <c r="C7562" s="1"/>
      <c r="D7562" s="1"/>
      <c r="E7562" s="1"/>
      <c r="G7562" s="1"/>
      <c r="H7562" s="1"/>
      <c r="I7562" s="1"/>
      <c r="J7562" s="1"/>
    </row>
    <row r="7563" spans="3:10" x14ac:dyDescent="0.25">
      <c r="C7563" s="1"/>
      <c r="D7563" s="1"/>
      <c r="E7563" s="1"/>
      <c r="G7563" s="1"/>
      <c r="H7563" s="1"/>
      <c r="I7563" s="1"/>
      <c r="J7563" s="1"/>
    </row>
    <row r="7564" spans="3:10" x14ac:dyDescent="0.25">
      <c r="C7564" s="1"/>
      <c r="D7564" s="1"/>
      <c r="E7564" s="1"/>
      <c r="G7564" s="1"/>
      <c r="H7564" s="1"/>
      <c r="I7564" s="1"/>
      <c r="J7564" s="1"/>
    </row>
    <row r="7565" spans="3:10" x14ac:dyDescent="0.25">
      <c r="C7565" s="1"/>
      <c r="D7565" s="1"/>
      <c r="E7565" s="1"/>
      <c r="G7565" s="1"/>
      <c r="H7565" s="1"/>
      <c r="I7565" s="1"/>
      <c r="J7565" s="1"/>
    </row>
    <row r="7566" spans="3:10" x14ac:dyDescent="0.25">
      <c r="C7566" s="1"/>
      <c r="D7566" s="1"/>
      <c r="E7566" s="1"/>
      <c r="G7566" s="1"/>
      <c r="H7566" s="1"/>
      <c r="I7566" s="1"/>
      <c r="J7566" s="1"/>
    </row>
    <row r="7567" spans="3:10" x14ac:dyDescent="0.25">
      <c r="C7567" s="1"/>
      <c r="D7567" s="1"/>
      <c r="E7567" s="1"/>
      <c r="G7567" s="1"/>
      <c r="H7567" s="1"/>
      <c r="I7567" s="1"/>
      <c r="J7567" s="1"/>
    </row>
    <row r="7568" spans="3:10" x14ac:dyDescent="0.25">
      <c r="C7568" s="1"/>
      <c r="D7568" s="1"/>
      <c r="E7568" s="1"/>
      <c r="G7568" s="1"/>
      <c r="H7568" s="1"/>
      <c r="I7568" s="1"/>
      <c r="J7568" s="1"/>
    </row>
    <row r="7569" spans="3:10" x14ac:dyDescent="0.25">
      <c r="C7569" s="1"/>
      <c r="D7569" s="1"/>
      <c r="E7569" s="1"/>
      <c r="G7569" s="1"/>
      <c r="H7569" s="1"/>
      <c r="I7569" s="1"/>
      <c r="J7569" s="1"/>
    </row>
    <row r="7570" spans="3:10" x14ac:dyDescent="0.25">
      <c r="C7570" s="1"/>
      <c r="D7570" s="1"/>
      <c r="E7570" s="1"/>
      <c r="G7570" s="1"/>
      <c r="H7570" s="1"/>
      <c r="I7570" s="1"/>
      <c r="J7570" s="1"/>
    </row>
    <row r="7571" spans="3:10" x14ac:dyDescent="0.25">
      <c r="C7571" s="1"/>
      <c r="D7571" s="1"/>
      <c r="E7571" s="1"/>
      <c r="G7571" s="1"/>
      <c r="H7571" s="1"/>
      <c r="I7571" s="1"/>
      <c r="J7571" s="1"/>
    </row>
    <row r="7572" spans="3:10" x14ac:dyDescent="0.25">
      <c r="C7572" s="1"/>
      <c r="D7572" s="1"/>
      <c r="E7572" s="1"/>
      <c r="G7572" s="1"/>
      <c r="H7572" s="1"/>
      <c r="I7572" s="1"/>
      <c r="J7572" s="1"/>
    </row>
    <row r="7573" spans="3:10" x14ac:dyDescent="0.25">
      <c r="C7573" s="1"/>
      <c r="D7573" s="1"/>
      <c r="E7573" s="1"/>
      <c r="G7573" s="1"/>
      <c r="H7573" s="1"/>
      <c r="I7573" s="1"/>
      <c r="J7573" s="1"/>
    </row>
    <row r="7574" spans="3:10" x14ac:dyDescent="0.25">
      <c r="C7574" s="1"/>
      <c r="D7574" s="1"/>
      <c r="E7574" s="1"/>
      <c r="G7574" s="1"/>
      <c r="H7574" s="1"/>
      <c r="I7574" s="1"/>
      <c r="J7574" s="1"/>
    </row>
    <row r="7575" spans="3:10" x14ac:dyDescent="0.25">
      <c r="C7575" s="1"/>
      <c r="D7575" s="1"/>
      <c r="E7575" s="1"/>
      <c r="G7575" s="1"/>
      <c r="H7575" s="1"/>
      <c r="I7575" s="1"/>
      <c r="J7575" s="1"/>
    </row>
    <row r="7576" spans="3:10" x14ac:dyDescent="0.25">
      <c r="C7576" s="1"/>
      <c r="D7576" s="1"/>
      <c r="E7576" s="1"/>
      <c r="G7576" s="1"/>
      <c r="H7576" s="1"/>
      <c r="I7576" s="1"/>
      <c r="J7576" s="1"/>
    </row>
    <row r="7577" spans="3:10" x14ac:dyDescent="0.25">
      <c r="C7577" s="1"/>
      <c r="D7577" s="1"/>
      <c r="E7577" s="1"/>
      <c r="G7577" s="1"/>
      <c r="H7577" s="1"/>
      <c r="I7577" s="1"/>
      <c r="J7577" s="1"/>
    </row>
    <row r="7578" spans="3:10" x14ac:dyDescent="0.25">
      <c r="C7578" s="1"/>
      <c r="D7578" s="1"/>
      <c r="E7578" s="1"/>
      <c r="G7578" s="1"/>
      <c r="H7578" s="1"/>
      <c r="I7578" s="1"/>
      <c r="J7578" s="1"/>
    </row>
    <row r="7579" spans="3:10" x14ac:dyDescent="0.25">
      <c r="C7579" s="1"/>
      <c r="D7579" s="1"/>
      <c r="E7579" s="1"/>
      <c r="G7579" s="1"/>
      <c r="H7579" s="1"/>
      <c r="I7579" s="1"/>
      <c r="J7579" s="1"/>
    </row>
    <row r="7580" spans="3:10" x14ac:dyDescent="0.25">
      <c r="C7580" s="1"/>
      <c r="D7580" s="1"/>
      <c r="E7580" s="1"/>
      <c r="G7580" s="1"/>
      <c r="H7580" s="1"/>
      <c r="I7580" s="1"/>
      <c r="J7580" s="1"/>
    </row>
    <row r="7581" spans="3:10" x14ac:dyDescent="0.25">
      <c r="C7581" s="1"/>
      <c r="D7581" s="1"/>
      <c r="E7581" s="1"/>
      <c r="G7581" s="1"/>
      <c r="H7581" s="1"/>
      <c r="I7581" s="1"/>
      <c r="J7581" s="1"/>
    </row>
    <row r="7582" spans="3:10" x14ac:dyDescent="0.25">
      <c r="C7582" s="1"/>
      <c r="D7582" s="1"/>
      <c r="E7582" s="1"/>
      <c r="G7582" s="1"/>
      <c r="H7582" s="1"/>
      <c r="I7582" s="1"/>
      <c r="J7582" s="1"/>
    </row>
    <row r="7583" spans="3:10" x14ac:dyDescent="0.25">
      <c r="C7583" s="1"/>
      <c r="D7583" s="1"/>
      <c r="E7583" s="1"/>
      <c r="G7583" s="1"/>
      <c r="H7583" s="1"/>
      <c r="I7583" s="1"/>
      <c r="J7583" s="1"/>
    </row>
    <row r="7584" spans="3:10" x14ac:dyDescent="0.25">
      <c r="C7584" s="1"/>
      <c r="D7584" s="1"/>
      <c r="E7584" s="1"/>
      <c r="G7584" s="1"/>
      <c r="H7584" s="1"/>
      <c r="I7584" s="1"/>
      <c r="J7584" s="1"/>
    </row>
    <row r="7585" spans="3:10" x14ac:dyDescent="0.25">
      <c r="C7585" s="1"/>
      <c r="D7585" s="1"/>
      <c r="E7585" s="1"/>
      <c r="G7585" s="1"/>
      <c r="H7585" s="1"/>
      <c r="I7585" s="1"/>
      <c r="J7585" s="1"/>
    </row>
    <row r="7586" spans="3:10" x14ac:dyDescent="0.25">
      <c r="C7586" s="1"/>
      <c r="D7586" s="1"/>
      <c r="E7586" s="1"/>
      <c r="G7586" s="1"/>
      <c r="H7586" s="1"/>
      <c r="I7586" s="1"/>
      <c r="J7586" s="1"/>
    </row>
    <row r="7587" spans="3:10" x14ac:dyDescent="0.25">
      <c r="C7587" s="1"/>
      <c r="D7587" s="1"/>
      <c r="E7587" s="1"/>
      <c r="G7587" s="1"/>
      <c r="H7587" s="1"/>
      <c r="I7587" s="1"/>
      <c r="J7587" s="1"/>
    </row>
    <row r="7588" spans="3:10" x14ac:dyDescent="0.25">
      <c r="C7588" s="1"/>
      <c r="D7588" s="1"/>
      <c r="E7588" s="1"/>
      <c r="G7588" s="1"/>
      <c r="H7588" s="1"/>
      <c r="I7588" s="1"/>
      <c r="J7588" s="1"/>
    </row>
    <row r="7589" spans="3:10" x14ac:dyDescent="0.25">
      <c r="C7589" s="1"/>
      <c r="D7589" s="1"/>
      <c r="E7589" s="1"/>
      <c r="G7589" s="1"/>
      <c r="H7589" s="1"/>
      <c r="I7589" s="1"/>
      <c r="J7589" s="1"/>
    </row>
    <row r="7590" spans="3:10" x14ac:dyDescent="0.25">
      <c r="C7590" s="1"/>
      <c r="D7590" s="1"/>
      <c r="E7590" s="1"/>
      <c r="G7590" s="1"/>
      <c r="H7590" s="1"/>
      <c r="I7590" s="1"/>
      <c r="J7590" s="1"/>
    </row>
    <row r="7591" spans="3:10" x14ac:dyDescent="0.25">
      <c r="C7591" s="1"/>
      <c r="D7591" s="1"/>
      <c r="E7591" s="1"/>
      <c r="G7591" s="1"/>
      <c r="H7591" s="1"/>
      <c r="I7591" s="1"/>
      <c r="J7591" s="1"/>
    </row>
    <row r="7592" spans="3:10" x14ac:dyDescent="0.25">
      <c r="C7592" s="1"/>
      <c r="D7592" s="1"/>
      <c r="E7592" s="1"/>
      <c r="G7592" s="1"/>
      <c r="H7592" s="1"/>
      <c r="I7592" s="1"/>
      <c r="J7592" s="1"/>
    </row>
    <row r="7593" spans="3:10" x14ac:dyDescent="0.25">
      <c r="C7593" s="1"/>
      <c r="D7593" s="1"/>
      <c r="E7593" s="1"/>
      <c r="G7593" s="1"/>
      <c r="H7593" s="1"/>
      <c r="I7593" s="1"/>
      <c r="J7593" s="1"/>
    </row>
    <row r="7594" spans="3:10" x14ac:dyDescent="0.25">
      <c r="C7594" s="1"/>
      <c r="D7594" s="1"/>
      <c r="E7594" s="1"/>
      <c r="G7594" s="1"/>
      <c r="H7594" s="1"/>
      <c r="I7594" s="1"/>
      <c r="J7594" s="1"/>
    </row>
    <row r="7595" spans="3:10" x14ac:dyDescent="0.25">
      <c r="C7595" s="1"/>
      <c r="D7595" s="1"/>
      <c r="E7595" s="1"/>
      <c r="G7595" s="1"/>
      <c r="H7595" s="1"/>
      <c r="I7595" s="1"/>
      <c r="J7595" s="1"/>
    </row>
    <row r="7596" spans="3:10" x14ac:dyDescent="0.25">
      <c r="C7596" s="1"/>
      <c r="D7596" s="1"/>
      <c r="E7596" s="1"/>
      <c r="G7596" s="1"/>
      <c r="H7596" s="1"/>
      <c r="I7596" s="1"/>
      <c r="J7596" s="1"/>
    </row>
    <row r="7597" spans="3:10" x14ac:dyDescent="0.25">
      <c r="C7597" s="1"/>
      <c r="D7597" s="1"/>
      <c r="E7597" s="1"/>
      <c r="G7597" s="1"/>
      <c r="H7597" s="1"/>
      <c r="I7597" s="1"/>
      <c r="J7597" s="1"/>
    </row>
    <row r="7598" spans="3:10" x14ac:dyDescent="0.25">
      <c r="C7598" s="1"/>
      <c r="D7598" s="1"/>
      <c r="E7598" s="1"/>
      <c r="G7598" s="1"/>
      <c r="H7598" s="1"/>
      <c r="I7598" s="1"/>
      <c r="J7598" s="1"/>
    </row>
    <row r="7599" spans="3:10" x14ac:dyDescent="0.25">
      <c r="C7599" s="1"/>
      <c r="D7599" s="1"/>
      <c r="E7599" s="1"/>
      <c r="G7599" s="1"/>
      <c r="H7599" s="1"/>
      <c r="I7599" s="1"/>
      <c r="J7599" s="1"/>
    </row>
    <row r="7600" spans="3:10" x14ac:dyDescent="0.25">
      <c r="C7600" s="1"/>
      <c r="D7600" s="1"/>
      <c r="E7600" s="1"/>
      <c r="G7600" s="1"/>
      <c r="H7600" s="1"/>
      <c r="I7600" s="1"/>
      <c r="J7600" s="1"/>
    </row>
    <row r="7601" spans="3:10" x14ac:dyDescent="0.25">
      <c r="C7601" s="1"/>
      <c r="D7601" s="1"/>
      <c r="E7601" s="1"/>
      <c r="G7601" s="1"/>
      <c r="H7601" s="1"/>
      <c r="I7601" s="1"/>
      <c r="J7601" s="1"/>
    </row>
    <row r="7602" spans="3:10" x14ac:dyDescent="0.25">
      <c r="C7602" s="1"/>
      <c r="D7602" s="1"/>
      <c r="E7602" s="1"/>
      <c r="G7602" s="1"/>
      <c r="H7602" s="1"/>
      <c r="I7602" s="1"/>
      <c r="J7602" s="1"/>
    </row>
    <row r="7603" spans="3:10" x14ac:dyDescent="0.25">
      <c r="C7603" s="1"/>
      <c r="D7603" s="1"/>
      <c r="E7603" s="1"/>
      <c r="G7603" s="1"/>
      <c r="H7603" s="1"/>
      <c r="I7603" s="1"/>
      <c r="J7603" s="1"/>
    </row>
    <row r="7604" spans="3:10" x14ac:dyDescent="0.25">
      <c r="C7604" s="1"/>
      <c r="D7604" s="1"/>
      <c r="E7604" s="1"/>
      <c r="G7604" s="1"/>
      <c r="H7604" s="1"/>
      <c r="I7604" s="1"/>
      <c r="J7604" s="1"/>
    </row>
    <row r="7605" spans="3:10" x14ac:dyDescent="0.25">
      <c r="C7605" s="1"/>
      <c r="D7605" s="1"/>
      <c r="E7605" s="1"/>
      <c r="G7605" s="1"/>
      <c r="H7605" s="1"/>
      <c r="I7605" s="1"/>
      <c r="J7605" s="1"/>
    </row>
    <row r="7606" spans="3:10" x14ac:dyDescent="0.25">
      <c r="C7606" s="1"/>
      <c r="D7606" s="1"/>
      <c r="E7606" s="1"/>
      <c r="G7606" s="1"/>
      <c r="H7606" s="1"/>
      <c r="I7606" s="1"/>
      <c r="J7606" s="1"/>
    </row>
    <row r="7607" spans="3:10" x14ac:dyDescent="0.25">
      <c r="C7607" s="1"/>
      <c r="D7607" s="1"/>
      <c r="E7607" s="1"/>
      <c r="G7607" s="1"/>
      <c r="H7607" s="1"/>
      <c r="I7607" s="1"/>
      <c r="J7607" s="1"/>
    </row>
    <row r="7608" spans="3:10" x14ac:dyDescent="0.25">
      <c r="C7608" s="1"/>
      <c r="D7608" s="1"/>
      <c r="E7608" s="1"/>
      <c r="G7608" s="1"/>
      <c r="H7608" s="1"/>
      <c r="I7608" s="1"/>
      <c r="J7608" s="1"/>
    </row>
    <row r="7609" spans="3:10" x14ac:dyDescent="0.25">
      <c r="C7609" s="1"/>
      <c r="D7609" s="1"/>
      <c r="E7609" s="1"/>
      <c r="G7609" s="1"/>
      <c r="H7609" s="1"/>
      <c r="I7609" s="1"/>
      <c r="J7609" s="1"/>
    </row>
    <row r="7610" spans="3:10" x14ac:dyDescent="0.25">
      <c r="C7610" s="1"/>
      <c r="D7610" s="1"/>
      <c r="E7610" s="1"/>
      <c r="G7610" s="1"/>
      <c r="H7610" s="1"/>
      <c r="I7610" s="1"/>
      <c r="J7610" s="1"/>
    </row>
    <row r="7611" spans="3:10" x14ac:dyDescent="0.25">
      <c r="C7611" s="1"/>
      <c r="D7611" s="1"/>
      <c r="E7611" s="1"/>
      <c r="G7611" s="1"/>
      <c r="H7611" s="1"/>
      <c r="I7611" s="1"/>
      <c r="J7611" s="1"/>
    </row>
    <row r="7612" spans="3:10" x14ac:dyDescent="0.25">
      <c r="C7612" s="1"/>
      <c r="D7612" s="1"/>
      <c r="E7612" s="1"/>
      <c r="G7612" s="1"/>
      <c r="H7612" s="1"/>
      <c r="I7612" s="1"/>
      <c r="J7612" s="1"/>
    </row>
    <row r="7613" spans="3:10" x14ac:dyDescent="0.25">
      <c r="C7613" s="1"/>
      <c r="D7613" s="1"/>
      <c r="E7613" s="1"/>
      <c r="G7613" s="1"/>
      <c r="H7613" s="1"/>
      <c r="I7613" s="1"/>
      <c r="J7613" s="1"/>
    </row>
    <row r="7614" spans="3:10" x14ac:dyDescent="0.25">
      <c r="C7614" s="1"/>
      <c r="D7614" s="1"/>
      <c r="E7614" s="1"/>
      <c r="G7614" s="1"/>
      <c r="H7614" s="1"/>
      <c r="I7614" s="1"/>
      <c r="J7614" s="1"/>
    </row>
    <row r="7615" spans="3:10" x14ac:dyDescent="0.25">
      <c r="C7615" s="1"/>
      <c r="D7615" s="1"/>
      <c r="E7615" s="1"/>
      <c r="G7615" s="1"/>
      <c r="H7615" s="1"/>
      <c r="I7615" s="1"/>
      <c r="J7615" s="1"/>
    </row>
    <row r="7616" spans="3:10" x14ac:dyDescent="0.25">
      <c r="C7616" s="1"/>
      <c r="D7616" s="1"/>
      <c r="E7616" s="1"/>
      <c r="G7616" s="1"/>
      <c r="H7616" s="1"/>
      <c r="I7616" s="1"/>
      <c r="J7616" s="1"/>
    </row>
    <row r="7617" spans="3:10" x14ac:dyDescent="0.25">
      <c r="C7617" s="1"/>
      <c r="D7617" s="1"/>
      <c r="E7617" s="1"/>
      <c r="G7617" s="1"/>
      <c r="H7617" s="1"/>
      <c r="I7617" s="1"/>
      <c r="J7617" s="1"/>
    </row>
    <row r="7618" spans="3:10" x14ac:dyDescent="0.25">
      <c r="C7618" s="1"/>
      <c r="D7618" s="1"/>
      <c r="E7618" s="1"/>
      <c r="G7618" s="1"/>
      <c r="H7618" s="1"/>
      <c r="I7618" s="1"/>
      <c r="J7618" s="1"/>
    </row>
    <row r="7619" spans="3:10" x14ac:dyDescent="0.25">
      <c r="C7619" s="1"/>
      <c r="D7619" s="1"/>
      <c r="E7619" s="1"/>
      <c r="G7619" s="1"/>
      <c r="H7619" s="1"/>
      <c r="I7619" s="1"/>
      <c r="J7619" s="1"/>
    </row>
    <row r="7620" spans="3:10" x14ac:dyDescent="0.25">
      <c r="C7620" s="1"/>
      <c r="D7620" s="1"/>
      <c r="E7620" s="1"/>
      <c r="G7620" s="1"/>
      <c r="H7620" s="1"/>
      <c r="I7620" s="1"/>
      <c r="J7620" s="1"/>
    </row>
    <row r="7621" spans="3:10" x14ac:dyDescent="0.25">
      <c r="C7621" s="1"/>
      <c r="D7621" s="1"/>
      <c r="E7621" s="1"/>
      <c r="G7621" s="1"/>
      <c r="H7621" s="1"/>
      <c r="I7621" s="1"/>
      <c r="J7621" s="1"/>
    </row>
    <row r="7622" spans="3:10" x14ac:dyDescent="0.25">
      <c r="C7622" s="1"/>
      <c r="D7622" s="1"/>
      <c r="E7622" s="1"/>
      <c r="G7622" s="1"/>
      <c r="H7622" s="1"/>
      <c r="I7622" s="1"/>
      <c r="J7622" s="1"/>
    </row>
    <row r="7623" spans="3:10" x14ac:dyDescent="0.25">
      <c r="C7623" s="1"/>
      <c r="D7623" s="1"/>
      <c r="E7623" s="1"/>
      <c r="G7623" s="1"/>
      <c r="H7623" s="1"/>
      <c r="I7623" s="1"/>
      <c r="J7623" s="1"/>
    </row>
    <row r="7624" spans="3:10" x14ac:dyDescent="0.25">
      <c r="C7624" s="1"/>
      <c r="D7624" s="1"/>
      <c r="E7624" s="1"/>
      <c r="G7624" s="1"/>
      <c r="H7624" s="1"/>
      <c r="I7624" s="1"/>
      <c r="J7624" s="1"/>
    </row>
    <row r="7625" spans="3:10" x14ac:dyDescent="0.25">
      <c r="C7625" s="1"/>
      <c r="D7625" s="1"/>
      <c r="E7625" s="1"/>
      <c r="G7625" s="1"/>
      <c r="H7625" s="1"/>
      <c r="I7625" s="1"/>
      <c r="J7625" s="1"/>
    </row>
    <row r="7626" spans="3:10" x14ac:dyDescent="0.25">
      <c r="C7626" s="1"/>
      <c r="D7626" s="1"/>
      <c r="E7626" s="1"/>
      <c r="G7626" s="1"/>
      <c r="H7626" s="1"/>
      <c r="I7626" s="1"/>
      <c r="J7626" s="1"/>
    </row>
    <row r="7627" spans="3:10" x14ac:dyDescent="0.25">
      <c r="C7627" s="1"/>
      <c r="D7627" s="1"/>
      <c r="E7627" s="1"/>
      <c r="G7627" s="1"/>
      <c r="H7627" s="1"/>
      <c r="I7627" s="1"/>
      <c r="J7627" s="1"/>
    </row>
    <row r="7628" spans="3:10" x14ac:dyDescent="0.25">
      <c r="C7628" s="1"/>
      <c r="D7628" s="1"/>
      <c r="E7628" s="1"/>
      <c r="G7628" s="1"/>
      <c r="H7628" s="1"/>
      <c r="I7628" s="1"/>
      <c r="J7628" s="1"/>
    </row>
    <row r="7629" spans="3:10" x14ac:dyDescent="0.25">
      <c r="C7629" s="1"/>
      <c r="D7629" s="1"/>
      <c r="E7629" s="1"/>
      <c r="G7629" s="1"/>
      <c r="H7629" s="1"/>
      <c r="I7629" s="1"/>
      <c r="J7629" s="1"/>
    </row>
    <row r="7630" spans="3:10" x14ac:dyDescent="0.25">
      <c r="C7630" s="1"/>
      <c r="D7630" s="1"/>
      <c r="E7630" s="1"/>
      <c r="G7630" s="1"/>
      <c r="H7630" s="1"/>
      <c r="I7630" s="1"/>
      <c r="J7630" s="1"/>
    </row>
    <row r="7631" spans="3:10" x14ac:dyDescent="0.25">
      <c r="C7631" s="1"/>
      <c r="D7631" s="1"/>
      <c r="E7631" s="1"/>
      <c r="G7631" s="1"/>
      <c r="H7631" s="1"/>
      <c r="I7631" s="1"/>
      <c r="J7631" s="1"/>
    </row>
    <row r="7632" spans="3:10" x14ac:dyDescent="0.25">
      <c r="C7632" s="1"/>
      <c r="D7632" s="1"/>
      <c r="E7632" s="1"/>
      <c r="G7632" s="1"/>
      <c r="H7632" s="1"/>
      <c r="I7632" s="1"/>
      <c r="J7632" s="1"/>
    </row>
    <row r="7633" spans="3:10" x14ac:dyDescent="0.25">
      <c r="C7633" s="1"/>
      <c r="D7633" s="1"/>
      <c r="E7633" s="1"/>
      <c r="G7633" s="1"/>
      <c r="H7633" s="1"/>
      <c r="I7633" s="1"/>
      <c r="J7633" s="1"/>
    </row>
    <row r="7634" spans="3:10" x14ac:dyDescent="0.25">
      <c r="C7634" s="1"/>
      <c r="D7634" s="1"/>
      <c r="E7634" s="1"/>
      <c r="G7634" s="1"/>
      <c r="H7634" s="1"/>
      <c r="I7634" s="1"/>
      <c r="J7634" s="1"/>
    </row>
    <row r="7635" spans="3:10" x14ac:dyDescent="0.25">
      <c r="C7635" s="1"/>
      <c r="D7635" s="1"/>
      <c r="E7635" s="1"/>
      <c r="G7635" s="1"/>
      <c r="H7635" s="1"/>
      <c r="I7635" s="1"/>
      <c r="J7635" s="1"/>
    </row>
    <row r="7636" spans="3:10" x14ac:dyDescent="0.25">
      <c r="C7636" s="1"/>
      <c r="D7636" s="1"/>
      <c r="E7636" s="1"/>
      <c r="G7636" s="1"/>
      <c r="H7636" s="1"/>
      <c r="I7636" s="1"/>
      <c r="J7636" s="1"/>
    </row>
    <row r="7637" spans="3:10" x14ac:dyDescent="0.25">
      <c r="C7637" s="1"/>
      <c r="D7637" s="1"/>
      <c r="E7637" s="1"/>
      <c r="G7637" s="1"/>
      <c r="H7637" s="1"/>
      <c r="I7637" s="1"/>
      <c r="J7637" s="1"/>
    </row>
    <row r="7638" spans="3:10" x14ac:dyDescent="0.25">
      <c r="C7638" s="1"/>
      <c r="D7638" s="1"/>
      <c r="E7638" s="1"/>
      <c r="G7638" s="1"/>
      <c r="H7638" s="1"/>
      <c r="I7638" s="1"/>
      <c r="J7638" s="1"/>
    </row>
    <row r="7639" spans="3:10" x14ac:dyDescent="0.25">
      <c r="C7639" s="1"/>
      <c r="D7639" s="1"/>
      <c r="E7639" s="1"/>
      <c r="G7639" s="1"/>
      <c r="H7639" s="1"/>
      <c r="I7639" s="1"/>
      <c r="J7639" s="1"/>
    </row>
    <row r="7640" spans="3:10" x14ac:dyDescent="0.25">
      <c r="C7640" s="1"/>
      <c r="D7640" s="1"/>
      <c r="E7640" s="1"/>
      <c r="G7640" s="1"/>
      <c r="H7640" s="1"/>
      <c r="I7640" s="1"/>
      <c r="J7640" s="1"/>
    </row>
    <row r="7641" spans="3:10" x14ac:dyDescent="0.25">
      <c r="C7641" s="1"/>
      <c r="D7641" s="1"/>
      <c r="E7641" s="1"/>
      <c r="G7641" s="1"/>
      <c r="H7641" s="1"/>
      <c r="I7641" s="1"/>
      <c r="J7641" s="1"/>
    </row>
    <row r="7642" spans="3:10" x14ac:dyDescent="0.25">
      <c r="C7642" s="1"/>
      <c r="D7642" s="1"/>
      <c r="E7642" s="1"/>
      <c r="G7642" s="1"/>
      <c r="H7642" s="1"/>
      <c r="I7642" s="1"/>
      <c r="J7642" s="1"/>
    </row>
    <row r="7643" spans="3:10" x14ac:dyDescent="0.25">
      <c r="C7643" s="1"/>
      <c r="D7643" s="1"/>
      <c r="E7643" s="1"/>
      <c r="G7643" s="1"/>
      <c r="H7643" s="1"/>
      <c r="I7643" s="1"/>
      <c r="J7643" s="1"/>
    </row>
    <row r="7644" spans="3:10" x14ac:dyDescent="0.25">
      <c r="C7644" s="1"/>
      <c r="D7644" s="1"/>
      <c r="E7644" s="1"/>
      <c r="G7644" s="1"/>
      <c r="H7644" s="1"/>
      <c r="I7644" s="1"/>
      <c r="J7644" s="1"/>
    </row>
    <row r="7645" spans="3:10" x14ac:dyDescent="0.25">
      <c r="C7645" s="1"/>
      <c r="D7645" s="1"/>
      <c r="E7645" s="1"/>
      <c r="G7645" s="1"/>
      <c r="H7645" s="1"/>
      <c r="I7645" s="1"/>
      <c r="J7645" s="1"/>
    </row>
    <row r="7646" spans="3:10" x14ac:dyDescent="0.25">
      <c r="C7646" s="1"/>
      <c r="D7646" s="1"/>
      <c r="E7646" s="1"/>
      <c r="G7646" s="1"/>
      <c r="H7646" s="1"/>
      <c r="I7646" s="1"/>
      <c r="J7646" s="1"/>
    </row>
    <row r="7647" spans="3:10" x14ac:dyDescent="0.25">
      <c r="C7647" s="1"/>
      <c r="D7647" s="1"/>
      <c r="E7647" s="1"/>
      <c r="G7647" s="1"/>
      <c r="H7647" s="1"/>
      <c r="I7647" s="1"/>
      <c r="J7647" s="1"/>
    </row>
    <row r="7648" spans="3:10" x14ac:dyDescent="0.25">
      <c r="C7648" s="1"/>
      <c r="D7648" s="1"/>
      <c r="E7648" s="1"/>
      <c r="G7648" s="1"/>
      <c r="H7648" s="1"/>
      <c r="I7648" s="1"/>
      <c r="J7648" s="1"/>
    </row>
    <row r="7649" spans="3:10" x14ac:dyDescent="0.25">
      <c r="C7649" s="1"/>
      <c r="D7649" s="1"/>
      <c r="E7649" s="1"/>
      <c r="G7649" s="1"/>
      <c r="H7649" s="1"/>
      <c r="I7649" s="1"/>
      <c r="J7649" s="1"/>
    </row>
    <row r="7650" spans="3:10" x14ac:dyDescent="0.25">
      <c r="C7650" s="1"/>
      <c r="D7650" s="1"/>
      <c r="E7650" s="1"/>
      <c r="G7650" s="1"/>
      <c r="H7650" s="1"/>
      <c r="I7650" s="1"/>
      <c r="J7650" s="1"/>
    </row>
    <row r="7651" spans="3:10" x14ac:dyDescent="0.25">
      <c r="C7651" s="1"/>
      <c r="D7651" s="1"/>
      <c r="E7651" s="1"/>
      <c r="G7651" s="1"/>
      <c r="H7651" s="1"/>
      <c r="I7651" s="1"/>
      <c r="J7651" s="1"/>
    </row>
    <row r="7652" spans="3:10" x14ac:dyDescent="0.25">
      <c r="C7652" s="1"/>
      <c r="D7652" s="1"/>
      <c r="E7652" s="1"/>
      <c r="G7652" s="1"/>
      <c r="H7652" s="1"/>
      <c r="I7652" s="1"/>
      <c r="J7652" s="1"/>
    </row>
    <row r="7653" spans="3:10" x14ac:dyDescent="0.25">
      <c r="C7653" s="1"/>
      <c r="D7653" s="1"/>
      <c r="E7653" s="1"/>
      <c r="G7653" s="1"/>
      <c r="H7653" s="1"/>
      <c r="I7653" s="1"/>
      <c r="J7653" s="1"/>
    </row>
    <row r="7654" spans="3:10" x14ac:dyDescent="0.25">
      <c r="C7654" s="1"/>
      <c r="D7654" s="1"/>
      <c r="E7654" s="1"/>
      <c r="G7654" s="1"/>
      <c r="H7654" s="1"/>
      <c r="I7654" s="1"/>
      <c r="J7654" s="1"/>
    </row>
    <row r="7655" spans="3:10" x14ac:dyDescent="0.25">
      <c r="C7655" s="1"/>
      <c r="D7655" s="1"/>
      <c r="E7655" s="1"/>
      <c r="G7655" s="1"/>
      <c r="H7655" s="1"/>
      <c r="I7655" s="1"/>
      <c r="J7655" s="1"/>
    </row>
    <row r="7656" spans="3:10" x14ac:dyDescent="0.25">
      <c r="C7656" s="1"/>
      <c r="D7656" s="1"/>
      <c r="E7656" s="1"/>
      <c r="G7656" s="1"/>
      <c r="H7656" s="1"/>
      <c r="I7656" s="1"/>
      <c r="J7656" s="1"/>
    </row>
    <row r="7657" spans="3:10" x14ac:dyDescent="0.25">
      <c r="C7657" s="1"/>
      <c r="D7657" s="1"/>
      <c r="E7657" s="1"/>
      <c r="G7657" s="1"/>
      <c r="H7657" s="1"/>
      <c r="I7657" s="1"/>
      <c r="J7657" s="1"/>
    </row>
    <row r="7658" spans="3:10" x14ac:dyDescent="0.25">
      <c r="C7658" s="1"/>
      <c r="D7658" s="1"/>
      <c r="E7658" s="1"/>
      <c r="G7658" s="1"/>
      <c r="H7658" s="1"/>
      <c r="I7658" s="1"/>
      <c r="J7658" s="1"/>
    </row>
    <row r="7659" spans="3:10" x14ac:dyDescent="0.25">
      <c r="C7659" s="1"/>
      <c r="D7659" s="1"/>
      <c r="E7659" s="1"/>
      <c r="G7659" s="1"/>
      <c r="H7659" s="1"/>
      <c r="I7659" s="1"/>
      <c r="J7659" s="1"/>
    </row>
    <row r="7660" spans="3:10" x14ac:dyDescent="0.25">
      <c r="C7660" s="1"/>
      <c r="D7660" s="1"/>
      <c r="E7660" s="1"/>
      <c r="G7660" s="1"/>
      <c r="H7660" s="1"/>
      <c r="I7660" s="1"/>
      <c r="J7660" s="1"/>
    </row>
    <row r="7661" spans="3:10" x14ac:dyDescent="0.25">
      <c r="C7661" s="1"/>
      <c r="D7661" s="1"/>
      <c r="E7661" s="1"/>
      <c r="G7661" s="1"/>
      <c r="H7661" s="1"/>
      <c r="I7661" s="1"/>
      <c r="J7661" s="1"/>
    </row>
    <row r="7662" spans="3:10" x14ac:dyDescent="0.25">
      <c r="C7662" s="1"/>
      <c r="D7662" s="1"/>
      <c r="E7662" s="1"/>
      <c r="G7662" s="1"/>
      <c r="H7662" s="1"/>
      <c r="I7662" s="1"/>
      <c r="J7662" s="1"/>
    </row>
    <row r="7663" spans="3:10" x14ac:dyDescent="0.25">
      <c r="C7663" s="1"/>
      <c r="D7663" s="1"/>
      <c r="E7663" s="1"/>
      <c r="G7663" s="1"/>
      <c r="H7663" s="1"/>
      <c r="I7663" s="1"/>
      <c r="J7663" s="1"/>
    </row>
    <row r="7664" spans="3:10" x14ac:dyDescent="0.25">
      <c r="C7664" s="1"/>
      <c r="D7664" s="1"/>
      <c r="E7664" s="1"/>
      <c r="G7664" s="1"/>
      <c r="H7664" s="1"/>
      <c r="I7664" s="1"/>
      <c r="J7664" s="1"/>
    </row>
    <row r="7665" spans="3:10" x14ac:dyDescent="0.25">
      <c r="C7665" s="1"/>
      <c r="D7665" s="1"/>
      <c r="E7665" s="1"/>
      <c r="G7665" s="1"/>
      <c r="H7665" s="1"/>
      <c r="I7665" s="1"/>
      <c r="J7665" s="1"/>
    </row>
    <row r="7666" spans="3:10" x14ac:dyDescent="0.25">
      <c r="C7666" s="1"/>
      <c r="D7666" s="1"/>
      <c r="E7666" s="1"/>
      <c r="G7666" s="1"/>
      <c r="H7666" s="1"/>
      <c r="I7666" s="1"/>
      <c r="J7666" s="1"/>
    </row>
    <row r="7667" spans="3:10" x14ac:dyDescent="0.25">
      <c r="C7667" s="1"/>
      <c r="D7667" s="1"/>
      <c r="E7667" s="1"/>
      <c r="G7667" s="1"/>
      <c r="H7667" s="1"/>
      <c r="I7667" s="1"/>
      <c r="J7667" s="1"/>
    </row>
    <row r="7668" spans="3:10" x14ac:dyDescent="0.25">
      <c r="C7668" s="1"/>
      <c r="D7668" s="1"/>
      <c r="E7668" s="1"/>
      <c r="G7668" s="1"/>
      <c r="H7668" s="1"/>
      <c r="I7668" s="1"/>
      <c r="J7668" s="1"/>
    </row>
    <row r="7669" spans="3:10" x14ac:dyDescent="0.25">
      <c r="C7669" s="1"/>
      <c r="D7669" s="1"/>
      <c r="E7669" s="1"/>
      <c r="G7669" s="1"/>
      <c r="H7669" s="1"/>
      <c r="I7669" s="1"/>
      <c r="J7669" s="1"/>
    </row>
    <row r="7670" spans="3:10" x14ac:dyDescent="0.25">
      <c r="C7670" s="1"/>
      <c r="D7670" s="1"/>
      <c r="E7670" s="1"/>
      <c r="G7670" s="1"/>
      <c r="H7670" s="1"/>
      <c r="I7670" s="1"/>
      <c r="J7670" s="1"/>
    </row>
    <row r="7671" spans="3:10" x14ac:dyDescent="0.25">
      <c r="C7671" s="1"/>
      <c r="D7671" s="1"/>
      <c r="E7671" s="1"/>
      <c r="G7671" s="1"/>
      <c r="H7671" s="1"/>
      <c r="I7671" s="1"/>
      <c r="J7671" s="1"/>
    </row>
    <row r="7672" spans="3:10" x14ac:dyDescent="0.25">
      <c r="C7672" s="1"/>
      <c r="D7672" s="1"/>
      <c r="E7672" s="1"/>
      <c r="G7672" s="1"/>
      <c r="H7672" s="1"/>
      <c r="I7672" s="1"/>
      <c r="J7672" s="1"/>
    </row>
    <row r="7673" spans="3:10" x14ac:dyDescent="0.25">
      <c r="C7673" s="1"/>
      <c r="D7673" s="1"/>
      <c r="E7673" s="1"/>
      <c r="G7673" s="1"/>
      <c r="H7673" s="1"/>
      <c r="I7673" s="1"/>
      <c r="J7673" s="1"/>
    </row>
    <row r="7674" spans="3:10" x14ac:dyDescent="0.25">
      <c r="C7674" s="1"/>
      <c r="D7674" s="1"/>
      <c r="E7674" s="1"/>
      <c r="G7674" s="1"/>
      <c r="H7674" s="1"/>
      <c r="I7674" s="1"/>
      <c r="J7674" s="1"/>
    </row>
    <row r="7675" spans="3:10" x14ac:dyDescent="0.25">
      <c r="C7675" s="1"/>
      <c r="D7675" s="1"/>
      <c r="E7675" s="1"/>
      <c r="G7675" s="1"/>
      <c r="H7675" s="1"/>
      <c r="I7675" s="1"/>
      <c r="J7675" s="1"/>
    </row>
    <row r="7676" spans="3:10" x14ac:dyDescent="0.25">
      <c r="C7676" s="1"/>
      <c r="D7676" s="1"/>
      <c r="E7676" s="1"/>
      <c r="G7676" s="1"/>
      <c r="H7676" s="1"/>
      <c r="I7676" s="1"/>
      <c r="J7676" s="1"/>
    </row>
    <row r="7677" spans="3:10" x14ac:dyDescent="0.25">
      <c r="C7677" s="1"/>
      <c r="D7677" s="1"/>
      <c r="E7677" s="1"/>
      <c r="G7677" s="1"/>
      <c r="H7677" s="1"/>
      <c r="I7677" s="1"/>
      <c r="J7677" s="1"/>
    </row>
    <row r="7678" spans="3:10" x14ac:dyDescent="0.25">
      <c r="C7678" s="1"/>
      <c r="D7678" s="1"/>
      <c r="E7678" s="1"/>
      <c r="G7678" s="1"/>
      <c r="H7678" s="1"/>
      <c r="I7678" s="1"/>
      <c r="J7678" s="1"/>
    </row>
    <row r="7679" spans="3:10" x14ac:dyDescent="0.25">
      <c r="C7679" s="1"/>
      <c r="D7679" s="1"/>
      <c r="E7679" s="1"/>
      <c r="G7679" s="1"/>
      <c r="H7679" s="1"/>
      <c r="I7679" s="1"/>
      <c r="J7679" s="1"/>
    </row>
    <row r="7680" spans="3:10" x14ac:dyDescent="0.25">
      <c r="C7680" s="1"/>
      <c r="D7680" s="1"/>
      <c r="E7680" s="1"/>
      <c r="G7680" s="1"/>
      <c r="H7680" s="1"/>
      <c r="I7680" s="1"/>
      <c r="J7680" s="1"/>
    </row>
    <row r="7681" spans="3:10" x14ac:dyDescent="0.25">
      <c r="C7681" s="1"/>
      <c r="D7681" s="1"/>
      <c r="E7681" s="1"/>
      <c r="G7681" s="1"/>
      <c r="H7681" s="1"/>
      <c r="I7681" s="1"/>
      <c r="J7681" s="1"/>
    </row>
    <row r="7682" spans="3:10" x14ac:dyDescent="0.25">
      <c r="C7682" s="1"/>
      <c r="D7682" s="1"/>
      <c r="E7682" s="1"/>
      <c r="G7682" s="1"/>
      <c r="H7682" s="1"/>
      <c r="I7682" s="1"/>
      <c r="J7682" s="1"/>
    </row>
    <row r="7683" spans="3:10" x14ac:dyDescent="0.25">
      <c r="C7683" s="1"/>
      <c r="D7683" s="1"/>
      <c r="E7683" s="1"/>
      <c r="G7683" s="1"/>
      <c r="H7683" s="1"/>
      <c r="I7683" s="1"/>
      <c r="J7683" s="1"/>
    </row>
    <row r="7684" spans="3:10" x14ac:dyDescent="0.25">
      <c r="C7684" s="1"/>
      <c r="D7684" s="1"/>
      <c r="E7684" s="1"/>
      <c r="G7684" s="1"/>
      <c r="H7684" s="1"/>
      <c r="I7684" s="1"/>
      <c r="J7684" s="1"/>
    </row>
    <row r="7685" spans="3:10" x14ac:dyDescent="0.25">
      <c r="C7685" s="1"/>
      <c r="D7685" s="1"/>
      <c r="E7685" s="1"/>
      <c r="G7685" s="1"/>
      <c r="H7685" s="1"/>
      <c r="I7685" s="1"/>
      <c r="J7685" s="1"/>
    </row>
    <row r="7686" spans="3:10" x14ac:dyDescent="0.25">
      <c r="C7686" s="1"/>
      <c r="D7686" s="1"/>
      <c r="E7686" s="1"/>
      <c r="G7686" s="1"/>
      <c r="H7686" s="1"/>
      <c r="I7686" s="1"/>
      <c r="J7686" s="1"/>
    </row>
    <row r="7687" spans="3:10" x14ac:dyDescent="0.25">
      <c r="C7687" s="1"/>
      <c r="D7687" s="1"/>
      <c r="E7687" s="1"/>
      <c r="G7687" s="1"/>
      <c r="H7687" s="1"/>
      <c r="I7687" s="1"/>
      <c r="J7687" s="1"/>
    </row>
    <row r="7688" spans="3:10" x14ac:dyDescent="0.25">
      <c r="C7688" s="1"/>
      <c r="D7688" s="1"/>
      <c r="E7688" s="1"/>
      <c r="G7688" s="1"/>
      <c r="H7688" s="1"/>
      <c r="I7688" s="1"/>
      <c r="J7688" s="1"/>
    </row>
    <row r="7689" spans="3:10" x14ac:dyDescent="0.25">
      <c r="C7689" s="1"/>
      <c r="D7689" s="1"/>
      <c r="E7689" s="1"/>
      <c r="G7689" s="1"/>
      <c r="H7689" s="1"/>
      <c r="I7689" s="1"/>
      <c r="J7689" s="1"/>
    </row>
    <row r="7690" spans="3:10" x14ac:dyDescent="0.25">
      <c r="C7690" s="1"/>
      <c r="D7690" s="1"/>
      <c r="E7690" s="1"/>
      <c r="G7690" s="1"/>
      <c r="H7690" s="1"/>
      <c r="I7690" s="1"/>
      <c r="J7690" s="1"/>
    </row>
    <row r="7691" spans="3:10" x14ac:dyDescent="0.25">
      <c r="C7691" s="1"/>
      <c r="D7691" s="1"/>
      <c r="E7691" s="1"/>
      <c r="G7691" s="1"/>
      <c r="H7691" s="1"/>
      <c r="I7691" s="1"/>
      <c r="J7691" s="1"/>
    </row>
    <row r="7692" spans="3:10" x14ac:dyDescent="0.25">
      <c r="C7692" s="1"/>
      <c r="D7692" s="1"/>
      <c r="E7692" s="1"/>
      <c r="G7692" s="1"/>
      <c r="H7692" s="1"/>
      <c r="I7692" s="1"/>
      <c r="J7692" s="1"/>
    </row>
    <row r="7693" spans="3:10" x14ac:dyDescent="0.25">
      <c r="C7693" s="1"/>
      <c r="D7693" s="1"/>
      <c r="E7693" s="1"/>
      <c r="G7693" s="1"/>
      <c r="H7693" s="1"/>
      <c r="I7693" s="1"/>
      <c r="J7693" s="1"/>
    </row>
    <row r="7694" spans="3:10" x14ac:dyDescent="0.25">
      <c r="C7694" s="1"/>
      <c r="D7694" s="1"/>
      <c r="E7694" s="1"/>
      <c r="G7694" s="1"/>
      <c r="H7694" s="1"/>
      <c r="I7694" s="1"/>
      <c r="J7694" s="1"/>
    </row>
    <row r="7695" spans="3:10" x14ac:dyDescent="0.25">
      <c r="C7695" s="1"/>
      <c r="D7695" s="1"/>
      <c r="E7695" s="1"/>
      <c r="G7695" s="1"/>
      <c r="H7695" s="1"/>
      <c r="I7695" s="1"/>
      <c r="J7695" s="1"/>
    </row>
    <row r="7696" spans="3:10" x14ac:dyDescent="0.25">
      <c r="C7696" s="1"/>
      <c r="D7696" s="1"/>
      <c r="E7696" s="1"/>
      <c r="G7696" s="1"/>
      <c r="H7696" s="1"/>
      <c r="I7696" s="1"/>
      <c r="J7696" s="1"/>
    </row>
    <row r="7697" spans="3:10" x14ac:dyDescent="0.25">
      <c r="C7697" s="1"/>
      <c r="D7697" s="1"/>
      <c r="E7697" s="1"/>
      <c r="G7697" s="1"/>
      <c r="H7697" s="1"/>
      <c r="I7697" s="1"/>
      <c r="J7697" s="1"/>
    </row>
    <row r="7698" spans="3:10" x14ac:dyDescent="0.25">
      <c r="C7698" s="1"/>
      <c r="D7698" s="1"/>
      <c r="E7698" s="1"/>
      <c r="G7698" s="1"/>
      <c r="H7698" s="1"/>
      <c r="I7698" s="1"/>
      <c r="J7698" s="1"/>
    </row>
    <row r="7699" spans="3:10" x14ac:dyDescent="0.25">
      <c r="C7699" s="1"/>
      <c r="D7699" s="1"/>
      <c r="E7699" s="1"/>
      <c r="G7699" s="1"/>
      <c r="H7699" s="1"/>
      <c r="I7699" s="1"/>
      <c r="J7699" s="1"/>
    </row>
    <row r="7700" spans="3:10" x14ac:dyDescent="0.25">
      <c r="C7700" s="1"/>
      <c r="D7700" s="1"/>
      <c r="E7700" s="1"/>
      <c r="G7700" s="1"/>
      <c r="H7700" s="1"/>
      <c r="I7700" s="1"/>
      <c r="J7700" s="1"/>
    </row>
    <row r="7701" spans="3:10" x14ac:dyDescent="0.25">
      <c r="C7701" s="1"/>
      <c r="D7701" s="1"/>
      <c r="E7701" s="1"/>
      <c r="G7701" s="1"/>
      <c r="H7701" s="1"/>
      <c r="I7701" s="1"/>
      <c r="J7701" s="1"/>
    </row>
    <row r="7702" spans="3:10" x14ac:dyDescent="0.25">
      <c r="C7702" s="1"/>
      <c r="D7702" s="1"/>
      <c r="E7702" s="1"/>
      <c r="G7702" s="1"/>
      <c r="H7702" s="1"/>
      <c r="I7702" s="1"/>
      <c r="J7702" s="1"/>
    </row>
    <row r="7703" spans="3:10" x14ac:dyDescent="0.25">
      <c r="C7703" s="1"/>
      <c r="D7703" s="1"/>
      <c r="E7703" s="1"/>
      <c r="G7703" s="1"/>
      <c r="H7703" s="1"/>
      <c r="I7703" s="1"/>
      <c r="J7703" s="1"/>
    </row>
    <row r="7704" spans="3:10" x14ac:dyDescent="0.25">
      <c r="C7704" s="1"/>
      <c r="D7704" s="1"/>
      <c r="E7704" s="1"/>
      <c r="G7704" s="1"/>
      <c r="H7704" s="1"/>
      <c r="I7704" s="1"/>
      <c r="J7704" s="1"/>
    </row>
    <row r="7705" spans="3:10" x14ac:dyDescent="0.25">
      <c r="C7705" s="1"/>
      <c r="D7705" s="1"/>
      <c r="E7705" s="1"/>
      <c r="G7705" s="1"/>
      <c r="H7705" s="1"/>
      <c r="I7705" s="1"/>
      <c r="J7705" s="1"/>
    </row>
    <row r="7706" spans="3:10" x14ac:dyDescent="0.25">
      <c r="C7706" s="1"/>
      <c r="D7706" s="1"/>
      <c r="E7706" s="1"/>
      <c r="G7706" s="1"/>
      <c r="H7706" s="1"/>
      <c r="I7706" s="1"/>
      <c r="J7706" s="1"/>
    </row>
    <row r="7707" spans="3:10" x14ac:dyDescent="0.25">
      <c r="C7707" s="1"/>
      <c r="D7707" s="1"/>
      <c r="E7707" s="1"/>
      <c r="G7707" s="1"/>
      <c r="H7707" s="1"/>
      <c r="I7707" s="1"/>
      <c r="J7707" s="1"/>
    </row>
    <row r="7708" spans="3:10" x14ac:dyDescent="0.25">
      <c r="C7708" s="1"/>
      <c r="D7708" s="1"/>
      <c r="E7708" s="1"/>
      <c r="G7708" s="1"/>
      <c r="H7708" s="1"/>
      <c r="I7708" s="1"/>
      <c r="J7708" s="1"/>
    </row>
    <row r="7709" spans="3:10" x14ac:dyDescent="0.25">
      <c r="C7709" s="1"/>
      <c r="D7709" s="1"/>
      <c r="E7709" s="1"/>
      <c r="G7709" s="1"/>
      <c r="H7709" s="1"/>
      <c r="I7709" s="1"/>
      <c r="J7709" s="1"/>
    </row>
    <row r="7710" spans="3:10" x14ac:dyDescent="0.25">
      <c r="C7710" s="1"/>
      <c r="D7710" s="1"/>
      <c r="E7710" s="1"/>
      <c r="G7710" s="1"/>
      <c r="H7710" s="1"/>
      <c r="I7710" s="1"/>
      <c r="J7710" s="1"/>
    </row>
    <row r="7711" spans="3:10" x14ac:dyDescent="0.25">
      <c r="C7711" s="1"/>
      <c r="D7711" s="1"/>
      <c r="E7711" s="1"/>
      <c r="G7711" s="1"/>
      <c r="H7711" s="1"/>
      <c r="I7711" s="1"/>
      <c r="J7711" s="1"/>
    </row>
    <row r="7712" spans="3:10" x14ac:dyDescent="0.25">
      <c r="C7712" s="1"/>
      <c r="D7712" s="1"/>
      <c r="E7712" s="1"/>
      <c r="G7712" s="1"/>
      <c r="H7712" s="1"/>
      <c r="I7712" s="1"/>
      <c r="J7712" s="1"/>
    </row>
    <row r="7713" spans="3:10" x14ac:dyDescent="0.25">
      <c r="C7713" s="1"/>
      <c r="D7713" s="1"/>
      <c r="E7713" s="1"/>
      <c r="G7713" s="1"/>
      <c r="H7713" s="1"/>
      <c r="I7713" s="1"/>
      <c r="J7713" s="1"/>
    </row>
    <row r="7714" spans="3:10" x14ac:dyDescent="0.25">
      <c r="C7714" s="1"/>
      <c r="D7714" s="1"/>
      <c r="E7714" s="1"/>
      <c r="G7714" s="1"/>
      <c r="H7714" s="1"/>
      <c r="I7714" s="1"/>
      <c r="J7714" s="1"/>
    </row>
    <row r="7715" spans="3:10" x14ac:dyDescent="0.25">
      <c r="C7715" s="1"/>
      <c r="D7715" s="1"/>
      <c r="E7715" s="1"/>
      <c r="G7715" s="1"/>
      <c r="H7715" s="1"/>
      <c r="I7715" s="1"/>
      <c r="J7715" s="1"/>
    </row>
    <row r="7716" spans="3:10" x14ac:dyDescent="0.25">
      <c r="C7716" s="1"/>
      <c r="D7716" s="1"/>
      <c r="E7716" s="1"/>
      <c r="G7716" s="1"/>
      <c r="H7716" s="1"/>
      <c r="I7716" s="1"/>
      <c r="J7716" s="1"/>
    </row>
    <row r="7717" spans="3:10" x14ac:dyDescent="0.25">
      <c r="C7717" s="1"/>
      <c r="D7717" s="1"/>
      <c r="E7717" s="1"/>
      <c r="G7717" s="1"/>
      <c r="H7717" s="1"/>
      <c r="I7717" s="1"/>
      <c r="J7717" s="1"/>
    </row>
    <row r="7718" spans="3:10" x14ac:dyDescent="0.25">
      <c r="C7718" s="1"/>
      <c r="D7718" s="1"/>
      <c r="E7718" s="1"/>
      <c r="G7718" s="1"/>
      <c r="H7718" s="1"/>
      <c r="I7718" s="1"/>
      <c r="J7718" s="1"/>
    </row>
    <row r="7719" spans="3:10" x14ac:dyDescent="0.25">
      <c r="C7719" s="1"/>
      <c r="D7719" s="1"/>
      <c r="E7719" s="1"/>
      <c r="G7719" s="1"/>
      <c r="H7719" s="1"/>
      <c r="I7719" s="1"/>
      <c r="J7719" s="1"/>
    </row>
    <row r="7720" spans="3:10" x14ac:dyDescent="0.25">
      <c r="C7720" s="1"/>
      <c r="D7720" s="1"/>
      <c r="E7720" s="1"/>
      <c r="G7720" s="1"/>
      <c r="H7720" s="1"/>
      <c r="I7720" s="1"/>
      <c r="J7720" s="1"/>
    </row>
    <row r="7721" spans="3:10" x14ac:dyDescent="0.25">
      <c r="C7721" s="1"/>
      <c r="D7721" s="1"/>
      <c r="E7721" s="1"/>
      <c r="G7721" s="1"/>
      <c r="H7721" s="1"/>
      <c r="I7721" s="1"/>
      <c r="J7721" s="1"/>
    </row>
    <row r="7722" spans="3:10" x14ac:dyDescent="0.25">
      <c r="C7722" s="1"/>
      <c r="D7722" s="1"/>
      <c r="E7722" s="1"/>
      <c r="G7722" s="1"/>
      <c r="H7722" s="1"/>
      <c r="I7722" s="1"/>
      <c r="J7722" s="1"/>
    </row>
    <row r="7723" spans="3:10" x14ac:dyDescent="0.25">
      <c r="C7723" s="1"/>
      <c r="D7723" s="1"/>
      <c r="E7723" s="1"/>
      <c r="G7723" s="1"/>
      <c r="H7723" s="1"/>
      <c r="I7723" s="1"/>
      <c r="J7723" s="1"/>
    </row>
    <row r="7724" spans="3:10" x14ac:dyDescent="0.25">
      <c r="C7724" s="1"/>
      <c r="D7724" s="1"/>
      <c r="E7724" s="1"/>
      <c r="G7724" s="1"/>
      <c r="H7724" s="1"/>
      <c r="I7724" s="1"/>
      <c r="J7724" s="1"/>
    </row>
    <row r="7725" spans="3:10" x14ac:dyDescent="0.25">
      <c r="C7725" s="1"/>
      <c r="D7725" s="1"/>
      <c r="E7725" s="1"/>
      <c r="G7725" s="1"/>
      <c r="H7725" s="1"/>
      <c r="I7725" s="1"/>
      <c r="J7725" s="1"/>
    </row>
    <row r="7726" spans="3:10" x14ac:dyDescent="0.25">
      <c r="C7726" s="1"/>
      <c r="D7726" s="1"/>
      <c r="E7726" s="1"/>
      <c r="G7726" s="1"/>
      <c r="H7726" s="1"/>
      <c r="I7726" s="1"/>
      <c r="J7726" s="1"/>
    </row>
    <row r="7727" spans="3:10" x14ac:dyDescent="0.25">
      <c r="C7727" s="1"/>
      <c r="D7727" s="1"/>
      <c r="E7727" s="1"/>
      <c r="G7727" s="1"/>
      <c r="H7727" s="1"/>
      <c r="I7727" s="1"/>
      <c r="J7727" s="1"/>
    </row>
    <row r="7728" spans="3:10" x14ac:dyDescent="0.25">
      <c r="C7728" s="1"/>
      <c r="D7728" s="1"/>
      <c r="E7728" s="1"/>
      <c r="G7728" s="1"/>
      <c r="H7728" s="1"/>
      <c r="I7728" s="1"/>
      <c r="J7728" s="1"/>
    </row>
    <row r="7729" spans="3:10" x14ac:dyDescent="0.25">
      <c r="C7729" s="1"/>
      <c r="D7729" s="1"/>
      <c r="E7729" s="1"/>
      <c r="G7729" s="1"/>
      <c r="H7729" s="1"/>
      <c r="I7729" s="1"/>
      <c r="J7729" s="1"/>
    </row>
    <row r="7730" spans="3:10" x14ac:dyDescent="0.25">
      <c r="C7730" s="1"/>
      <c r="D7730" s="1"/>
      <c r="E7730" s="1"/>
      <c r="G7730" s="1"/>
      <c r="H7730" s="1"/>
      <c r="I7730" s="1"/>
      <c r="J7730" s="1"/>
    </row>
    <row r="7731" spans="3:10" x14ac:dyDescent="0.25">
      <c r="C7731" s="1"/>
      <c r="D7731" s="1"/>
      <c r="E7731" s="1"/>
      <c r="G7731" s="1"/>
      <c r="H7731" s="1"/>
      <c r="I7731" s="1"/>
      <c r="J7731" s="1"/>
    </row>
    <row r="7732" spans="3:10" x14ac:dyDescent="0.25">
      <c r="C7732" s="1"/>
      <c r="D7732" s="1"/>
      <c r="E7732" s="1"/>
      <c r="G7732" s="1"/>
      <c r="H7732" s="1"/>
      <c r="I7732" s="1"/>
      <c r="J7732" s="1"/>
    </row>
    <row r="7733" spans="3:10" x14ac:dyDescent="0.25">
      <c r="C7733" s="1"/>
      <c r="D7733" s="1"/>
      <c r="E7733" s="1"/>
      <c r="G7733" s="1"/>
      <c r="H7733" s="1"/>
      <c r="I7733" s="1"/>
      <c r="J7733" s="1"/>
    </row>
    <row r="7734" spans="3:10" x14ac:dyDescent="0.25">
      <c r="C7734" s="1"/>
      <c r="D7734" s="1"/>
      <c r="E7734" s="1"/>
      <c r="G7734" s="1"/>
      <c r="H7734" s="1"/>
      <c r="I7734" s="1"/>
      <c r="J7734" s="1"/>
    </row>
    <row r="7735" spans="3:10" x14ac:dyDescent="0.25">
      <c r="C7735" s="1"/>
      <c r="D7735" s="1"/>
      <c r="E7735" s="1"/>
      <c r="G7735" s="1"/>
      <c r="H7735" s="1"/>
      <c r="I7735" s="1"/>
      <c r="J7735" s="1"/>
    </row>
    <row r="7736" spans="3:10" x14ac:dyDescent="0.25">
      <c r="C7736" s="1"/>
      <c r="D7736" s="1"/>
      <c r="E7736" s="1"/>
      <c r="G7736" s="1"/>
      <c r="H7736" s="1"/>
      <c r="I7736" s="1"/>
      <c r="J7736" s="1"/>
    </row>
    <row r="7737" spans="3:10" x14ac:dyDescent="0.25">
      <c r="C7737" s="1"/>
      <c r="D7737" s="1"/>
      <c r="E7737" s="1"/>
      <c r="G7737" s="1"/>
      <c r="H7737" s="1"/>
      <c r="I7737" s="1"/>
      <c r="J7737" s="1"/>
    </row>
    <row r="7738" spans="3:10" x14ac:dyDescent="0.25">
      <c r="C7738" s="1"/>
      <c r="D7738" s="1"/>
      <c r="E7738" s="1"/>
      <c r="G7738" s="1"/>
      <c r="H7738" s="1"/>
      <c r="I7738" s="1"/>
      <c r="J7738" s="1"/>
    </row>
    <row r="7739" spans="3:10" x14ac:dyDescent="0.25">
      <c r="C7739" s="1"/>
      <c r="D7739" s="1"/>
      <c r="E7739" s="1"/>
      <c r="G7739" s="1"/>
      <c r="H7739" s="1"/>
      <c r="I7739" s="1"/>
      <c r="J7739" s="1"/>
    </row>
    <row r="7740" spans="3:10" x14ac:dyDescent="0.25">
      <c r="C7740" s="1"/>
      <c r="D7740" s="1"/>
      <c r="E7740" s="1"/>
      <c r="G7740" s="1"/>
      <c r="H7740" s="1"/>
      <c r="I7740" s="1"/>
      <c r="J7740" s="1"/>
    </row>
    <row r="7741" spans="3:10" x14ac:dyDescent="0.25">
      <c r="C7741" s="1"/>
      <c r="D7741" s="1"/>
      <c r="E7741" s="1"/>
      <c r="G7741" s="1"/>
      <c r="H7741" s="1"/>
      <c r="I7741" s="1"/>
      <c r="J7741" s="1"/>
    </row>
    <row r="7742" spans="3:10" x14ac:dyDescent="0.25">
      <c r="C7742" s="1"/>
      <c r="D7742" s="1"/>
      <c r="E7742" s="1"/>
      <c r="G7742" s="1"/>
      <c r="H7742" s="1"/>
      <c r="I7742" s="1"/>
      <c r="J7742" s="1"/>
    </row>
    <row r="7743" spans="3:10" x14ac:dyDescent="0.25">
      <c r="C7743" s="1"/>
      <c r="D7743" s="1"/>
      <c r="E7743" s="1"/>
      <c r="G7743" s="1"/>
      <c r="H7743" s="1"/>
      <c r="I7743" s="1"/>
      <c r="J7743" s="1"/>
    </row>
    <row r="7744" spans="3:10" x14ac:dyDescent="0.25">
      <c r="C7744" s="1"/>
      <c r="D7744" s="1"/>
      <c r="E7744" s="1"/>
      <c r="G7744" s="1"/>
      <c r="H7744" s="1"/>
      <c r="I7744" s="1"/>
      <c r="J7744" s="1"/>
    </row>
    <row r="7745" spans="3:10" x14ac:dyDescent="0.25">
      <c r="C7745" s="1"/>
      <c r="D7745" s="1"/>
      <c r="E7745" s="1"/>
      <c r="G7745" s="1"/>
      <c r="H7745" s="1"/>
      <c r="I7745" s="1"/>
      <c r="J7745" s="1"/>
    </row>
    <row r="7746" spans="3:10" x14ac:dyDescent="0.25">
      <c r="C7746" s="1"/>
      <c r="D7746" s="1"/>
      <c r="E7746" s="1"/>
      <c r="G7746" s="1"/>
      <c r="H7746" s="1"/>
      <c r="I7746" s="1"/>
      <c r="J7746" s="1"/>
    </row>
    <row r="7747" spans="3:10" x14ac:dyDescent="0.25">
      <c r="C7747" s="1"/>
      <c r="D7747" s="1"/>
      <c r="E7747" s="1"/>
      <c r="G7747" s="1"/>
      <c r="H7747" s="1"/>
      <c r="I7747" s="1"/>
      <c r="J7747" s="1"/>
    </row>
    <row r="7748" spans="3:10" x14ac:dyDescent="0.25">
      <c r="C7748" s="1"/>
      <c r="D7748" s="1"/>
      <c r="E7748" s="1"/>
      <c r="G7748" s="1"/>
      <c r="H7748" s="1"/>
      <c r="I7748" s="1"/>
      <c r="J7748" s="1"/>
    </row>
    <row r="7749" spans="3:10" x14ac:dyDescent="0.25">
      <c r="C7749" s="1"/>
      <c r="D7749" s="1"/>
      <c r="E7749" s="1"/>
      <c r="G7749" s="1"/>
      <c r="H7749" s="1"/>
      <c r="I7749" s="1"/>
      <c r="J7749" s="1"/>
    </row>
    <row r="7750" spans="3:10" x14ac:dyDescent="0.25">
      <c r="C7750" s="1"/>
      <c r="D7750" s="1"/>
      <c r="E7750" s="1"/>
      <c r="G7750" s="1"/>
      <c r="H7750" s="1"/>
      <c r="I7750" s="1"/>
      <c r="J7750" s="1"/>
    </row>
    <row r="7751" spans="3:10" x14ac:dyDescent="0.25">
      <c r="C7751" s="1"/>
      <c r="D7751" s="1"/>
      <c r="E7751" s="1"/>
      <c r="G7751" s="1"/>
      <c r="H7751" s="1"/>
      <c r="I7751" s="1"/>
      <c r="J7751" s="1"/>
    </row>
    <row r="7752" spans="3:10" x14ac:dyDescent="0.25">
      <c r="C7752" s="1"/>
      <c r="D7752" s="1"/>
      <c r="E7752" s="1"/>
      <c r="G7752" s="1"/>
      <c r="H7752" s="1"/>
      <c r="I7752" s="1"/>
      <c r="J7752" s="1"/>
    </row>
    <row r="7753" spans="3:10" x14ac:dyDescent="0.25">
      <c r="C7753" s="1"/>
      <c r="D7753" s="1"/>
      <c r="E7753" s="1"/>
      <c r="G7753" s="1"/>
      <c r="H7753" s="1"/>
      <c r="I7753" s="1"/>
      <c r="J7753" s="1"/>
    </row>
    <row r="7754" spans="3:10" x14ac:dyDescent="0.25">
      <c r="C7754" s="1"/>
      <c r="D7754" s="1"/>
      <c r="E7754" s="1"/>
      <c r="G7754" s="1"/>
      <c r="H7754" s="1"/>
      <c r="I7754" s="1"/>
      <c r="J7754" s="1"/>
    </row>
    <row r="7755" spans="3:10" x14ac:dyDescent="0.25">
      <c r="C7755" s="1"/>
      <c r="D7755" s="1"/>
      <c r="E7755" s="1"/>
      <c r="G7755" s="1"/>
      <c r="H7755" s="1"/>
      <c r="I7755" s="1"/>
      <c r="J7755" s="1"/>
    </row>
    <row r="7756" spans="3:10" x14ac:dyDescent="0.25">
      <c r="C7756" s="1"/>
      <c r="D7756" s="1"/>
      <c r="E7756" s="1"/>
      <c r="G7756" s="1"/>
      <c r="H7756" s="1"/>
      <c r="I7756" s="1"/>
      <c r="J7756" s="1"/>
    </row>
    <row r="7757" spans="3:10" x14ac:dyDescent="0.25">
      <c r="C7757" s="1"/>
      <c r="D7757" s="1"/>
      <c r="E7757" s="1"/>
      <c r="G7757" s="1"/>
      <c r="H7757" s="1"/>
      <c r="I7757" s="1"/>
      <c r="J7757" s="1"/>
    </row>
    <row r="7758" spans="3:10" x14ac:dyDescent="0.25">
      <c r="C7758" s="1"/>
      <c r="D7758" s="1"/>
      <c r="E7758" s="1"/>
      <c r="G7758" s="1"/>
      <c r="H7758" s="1"/>
      <c r="I7758" s="1"/>
      <c r="J7758" s="1"/>
    </row>
    <row r="7759" spans="3:10" x14ac:dyDescent="0.25">
      <c r="C7759" s="1"/>
      <c r="D7759" s="1"/>
      <c r="E7759" s="1"/>
      <c r="G7759" s="1"/>
      <c r="H7759" s="1"/>
      <c r="I7759" s="1"/>
      <c r="J7759" s="1"/>
    </row>
    <row r="7760" spans="3:10" x14ac:dyDescent="0.25">
      <c r="C7760" s="1"/>
      <c r="D7760" s="1"/>
      <c r="E7760" s="1"/>
      <c r="G7760" s="1"/>
      <c r="H7760" s="1"/>
      <c r="I7760" s="1"/>
      <c r="J7760" s="1"/>
    </row>
    <row r="7761" spans="3:10" x14ac:dyDescent="0.25">
      <c r="C7761" s="1"/>
      <c r="D7761" s="1"/>
      <c r="E7761" s="1"/>
      <c r="G7761" s="1"/>
      <c r="H7761" s="1"/>
      <c r="I7761" s="1"/>
      <c r="J7761" s="1"/>
    </row>
    <row r="7762" spans="3:10" x14ac:dyDescent="0.25">
      <c r="C7762" s="1"/>
      <c r="D7762" s="1"/>
      <c r="E7762" s="1"/>
      <c r="G7762" s="1"/>
      <c r="H7762" s="1"/>
      <c r="I7762" s="1"/>
      <c r="J7762" s="1"/>
    </row>
    <row r="7763" spans="3:10" x14ac:dyDescent="0.25">
      <c r="C7763" s="1"/>
      <c r="D7763" s="1"/>
      <c r="E7763" s="1"/>
      <c r="G7763" s="1"/>
      <c r="H7763" s="1"/>
      <c r="I7763" s="1"/>
      <c r="J7763" s="1"/>
    </row>
    <row r="7764" spans="3:10" x14ac:dyDescent="0.25">
      <c r="C7764" s="1"/>
      <c r="D7764" s="1"/>
      <c r="E7764" s="1"/>
      <c r="G7764" s="1"/>
      <c r="H7764" s="1"/>
      <c r="I7764" s="1"/>
      <c r="J7764" s="1"/>
    </row>
    <row r="7765" spans="3:10" x14ac:dyDescent="0.25">
      <c r="C7765" s="1"/>
      <c r="D7765" s="1"/>
      <c r="E7765" s="1"/>
      <c r="G7765" s="1"/>
      <c r="H7765" s="1"/>
      <c r="I7765" s="1"/>
      <c r="J7765" s="1"/>
    </row>
    <row r="7766" spans="3:10" x14ac:dyDescent="0.25">
      <c r="C7766" s="1"/>
      <c r="D7766" s="1"/>
      <c r="E7766" s="1"/>
      <c r="G7766" s="1"/>
      <c r="H7766" s="1"/>
      <c r="I7766" s="1"/>
      <c r="J7766" s="1"/>
    </row>
    <row r="7767" spans="3:10" x14ac:dyDescent="0.25">
      <c r="C7767" s="1"/>
      <c r="D7767" s="1"/>
      <c r="E7767" s="1"/>
      <c r="G7767" s="1"/>
      <c r="H7767" s="1"/>
      <c r="I7767" s="1"/>
      <c r="J7767" s="1"/>
    </row>
    <row r="7768" spans="3:10" x14ac:dyDescent="0.25">
      <c r="C7768" s="1"/>
      <c r="D7768" s="1"/>
      <c r="E7768" s="1"/>
      <c r="G7768" s="1"/>
      <c r="H7768" s="1"/>
      <c r="I7768" s="1"/>
      <c r="J7768" s="1"/>
    </row>
    <row r="7769" spans="3:10" x14ac:dyDescent="0.25">
      <c r="C7769" s="1"/>
      <c r="D7769" s="1"/>
      <c r="E7769" s="1"/>
      <c r="G7769" s="1"/>
      <c r="H7769" s="1"/>
      <c r="I7769" s="1"/>
      <c r="J7769" s="1"/>
    </row>
    <row r="7770" spans="3:10" x14ac:dyDescent="0.25">
      <c r="C7770" s="1"/>
      <c r="D7770" s="1"/>
      <c r="E7770" s="1"/>
      <c r="G7770" s="1"/>
      <c r="H7770" s="1"/>
      <c r="I7770" s="1"/>
      <c r="J7770" s="1"/>
    </row>
    <row r="7771" spans="3:10" x14ac:dyDescent="0.25">
      <c r="C7771" s="1"/>
      <c r="D7771" s="1"/>
      <c r="E7771" s="1"/>
      <c r="G7771" s="1"/>
      <c r="H7771" s="1"/>
      <c r="I7771" s="1"/>
      <c r="J7771" s="1"/>
    </row>
    <row r="7772" spans="3:10" x14ac:dyDescent="0.25">
      <c r="C7772" s="1"/>
      <c r="D7772" s="1"/>
      <c r="E7772" s="1"/>
      <c r="G7772" s="1"/>
      <c r="H7772" s="1"/>
      <c r="I7772" s="1"/>
      <c r="J7772" s="1"/>
    </row>
    <row r="7773" spans="3:10" x14ac:dyDescent="0.25">
      <c r="C7773" s="1"/>
      <c r="D7773" s="1"/>
      <c r="E7773" s="1"/>
      <c r="G7773" s="1"/>
      <c r="H7773" s="1"/>
      <c r="I7773" s="1"/>
      <c r="J7773" s="1"/>
    </row>
    <row r="7774" spans="3:10" x14ac:dyDescent="0.25">
      <c r="C7774" s="1"/>
      <c r="D7774" s="1"/>
      <c r="E7774" s="1"/>
      <c r="G7774" s="1"/>
      <c r="H7774" s="1"/>
      <c r="I7774" s="1"/>
      <c r="J7774" s="1"/>
    </row>
    <row r="7775" spans="3:10" x14ac:dyDescent="0.25">
      <c r="C7775" s="1"/>
      <c r="D7775" s="1"/>
      <c r="E7775" s="1"/>
      <c r="G7775" s="1"/>
      <c r="H7775" s="1"/>
      <c r="I7775" s="1"/>
      <c r="J7775" s="1"/>
    </row>
    <row r="7776" spans="3:10" x14ac:dyDescent="0.25">
      <c r="C7776" s="1"/>
      <c r="D7776" s="1"/>
      <c r="E7776" s="1"/>
      <c r="G7776" s="1"/>
      <c r="H7776" s="1"/>
      <c r="I7776" s="1"/>
      <c r="J7776" s="1"/>
    </row>
    <row r="7777" spans="3:10" x14ac:dyDescent="0.25">
      <c r="C7777" s="1"/>
      <c r="D7777" s="1"/>
      <c r="E7777" s="1"/>
      <c r="G7777" s="1"/>
      <c r="H7777" s="1"/>
      <c r="I7777" s="1"/>
      <c r="J7777" s="1"/>
    </row>
    <row r="7778" spans="3:10" x14ac:dyDescent="0.25">
      <c r="C7778" s="1"/>
      <c r="D7778" s="1"/>
      <c r="E7778" s="1"/>
      <c r="G7778" s="1"/>
      <c r="H7778" s="1"/>
      <c r="I7778" s="1"/>
      <c r="J7778" s="1"/>
    </row>
    <row r="7779" spans="3:10" x14ac:dyDescent="0.25">
      <c r="C7779" s="1"/>
      <c r="D7779" s="1"/>
      <c r="E7779" s="1"/>
      <c r="G7779" s="1"/>
      <c r="H7779" s="1"/>
      <c r="I7779" s="1"/>
      <c r="J7779" s="1"/>
    </row>
    <row r="7780" spans="3:10" x14ac:dyDescent="0.25">
      <c r="C7780" s="1"/>
      <c r="D7780" s="1"/>
      <c r="E7780" s="1"/>
      <c r="G7780" s="1"/>
      <c r="H7780" s="1"/>
      <c r="I7780" s="1"/>
      <c r="J7780" s="1"/>
    </row>
    <row r="7781" spans="3:10" x14ac:dyDescent="0.25">
      <c r="C7781" s="1"/>
      <c r="D7781" s="1"/>
      <c r="E7781" s="1"/>
      <c r="G7781" s="1"/>
      <c r="H7781" s="1"/>
      <c r="I7781" s="1"/>
      <c r="J7781" s="1"/>
    </row>
    <row r="7782" spans="3:10" x14ac:dyDescent="0.25">
      <c r="C7782" s="1"/>
      <c r="D7782" s="1"/>
      <c r="E7782" s="1"/>
      <c r="G7782" s="1"/>
      <c r="H7782" s="1"/>
      <c r="I7782" s="1"/>
      <c r="J7782" s="1"/>
    </row>
    <row r="7783" spans="3:10" x14ac:dyDescent="0.25">
      <c r="C7783" s="1"/>
      <c r="D7783" s="1"/>
      <c r="E7783" s="1"/>
      <c r="G7783" s="1"/>
      <c r="H7783" s="1"/>
      <c r="I7783" s="1"/>
      <c r="J7783" s="1"/>
    </row>
    <row r="7784" spans="3:10" x14ac:dyDescent="0.25">
      <c r="C7784" s="1"/>
      <c r="D7784" s="1"/>
      <c r="E7784" s="1"/>
      <c r="G7784" s="1"/>
      <c r="H7784" s="1"/>
      <c r="I7784" s="1"/>
      <c r="J7784" s="1"/>
    </row>
    <row r="7785" spans="3:10" x14ac:dyDescent="0.25">
      <c r="C7785" s="1"/>
      <c r="D7785" s="1"/>
      <c r="E7785" s="1"/>
      <c r="G7785" s="1"/>
      <c r="H7785" s="1"/>
      <c r="I7785" s="1"/>
      <c r="J7785" s="1"/>
    </row>
    <row r="7786" spans="3:10" x14ac:dyDescent="0.25">
      <c r="C7786" s="1"/>
      <c r="D7786" s="1"/>
      <c r="E7786" s="1"/>
      <c r="G7786" s="1"/>
      <c r="H7786" s="1"/>
      <c r="I7786" s="1"/>
      <c r="J7786" s="1"/>
    </row>
    <row r="7787" spans="3:10" x14ac:dyDescent="0.25">
      <c r="C7787" s="1"/>
      <c r="D7787" s="1"/>
      <c r="E7787" s="1"/>
      <c r="G7787" s="1"/>
      <c r="H7787" s="1"/>
      <c r="I7787" s="1"/>
      <c r="J7787" s="1"/>
    </row>
    <row r="7788" spans="3:10" x14ac:dyDescent="0.25">
      <c r="C7788" s="1"/>
      <c r="D7788" s="1"/>
      <c r="E7788" s="1"/>
      <c r="G7788" s="1"/>
      <c r="H7788" s="1"/>
      <c r="I7788" s="1"/>
      <c r="J7788" s="1"/>
    </row>
    <row r="7789" spans="3:10" x14ac:dyDescent="0.25">
      <c r="C7789" s="1"/>
      <c r="D7789" s="1"/>
      <c r="E7789" s="1"/>
      <c r="G7789" s="1"/>
      <c r="H7789" s="1"/>
      <c r="I7789" s="1"/>
      <c r="J7789" s="1"/>
    </row>
    <row r="7790" spans="3:10" x14ac:dyDescent="0.25">
      <c r="C7790" s="1"/>
      <c r="D7790" s="1"/>
      <c r="E7790" s="1"/>
      <c r="G7790" s="1"/>
      <c r="H7790" s="1"/>
      <c r="I7790" s="1"/>
      <c r="J7790" s="1"/>
    </row>
    <row r="7791" spans="3:10" x14ac:dyDescent="0.25">
      <c r="C7791" s="1"/>
      <c r="D7791" s="1"/>
      <c r="E7791" s="1"/>
      <c r="G7791" s="1"/>
      <c r="H7791" s="1"/>
      <c r="I7791" s="1"/>
      <c r="J7791" s="1"/>
    </row>
    <row r="7792" spans="3:10" x14ac:dyDescent="0.25">
      <c r="C7792" s="1"/>
      <c r="D7792" s="1"/>
      <c r="E7792" s="1"/>
      <c r="G7792" s="1"/>
      <c r="H7792" s="1"/>
      <c r="I7792" s="1"/>
      <c r="J7792" s="1"/>
    </row>
    <row r="7793" spans="3:10" x14ac:dyDescent="0.25">
      <c r="C7793" s="1"/>
      <c r="D7793" s="1"/>
      <c r="E7793" s="1"/>
      <c r="G7793" s="1"/>
      <c r="H7793" s="1"/>
      <c r="I7793" s="1"/>
      <c r="J7793" s="1"/>
    </row>
    <row r="7794" spans="3:10" x14ac:dyDescent="0.25">
      <c r="C7794" s="1"/>
      <c r="D7794" s="1"/>
      <c r="E7794" s="1"/>
      <c r="G7794" s="1"/>
      <c r="H7794" s="1"/>
      <c r="I7794" s="1"/>
      <c r="J7794" s="1"/>
    </row>
    <row r="7795" spans="3:10" x14ac:dyDescent="0.25">
      <c r="C7795" s="1"/>
      <c r="D7795" s="1"/>
      <c r="E7795" s="1"/>
      <c r="G7795" s="1"/>
      <c r="H7795" s="1"/>
      <c r="I7795" s="1"/>
      <c r="J7795" s="1"/>
    </row>
    <row r="7796" spans="3:10" x14ac:dyDescent="0.25">
      <c r="C7796" s="1"/>
      <c r="D7796" s="1"/>
      <c r="E7796" s="1"/>
      <c r="G7796" s="1"/>
      <c r="H7796" s="1"/>
      <c r="I7796" s="1"/>
      <c r="J7796" s="1"/>
    </row>
    <row r="7797" spans="3:10" x14ac:dyDescent="0.25">
      <c r="C7797" s="1"/>
      <c r="D7797" s="1"/>
      <c r="E7797" s="1"/>
      <c r="G7797" s="1"/>
      <c r="H7797" s="1"/>
      <c r="I7797" s="1"/>
      <c r="J7797" s="1"/>
    </row>
    <row r="7798" spans="3:10" x14ac:dyDescent="0.25">
      <c r="C7798" s="1"/>
      <c r="D7798" s="1"/>
      <c r="E7798" s="1"/>
      <c r="G7798" s="1"/>
      <c r="H7798" s="1"/>
      <c r="I7798" s="1"/>
      <c r="J7798" s="1"/>
    </row>
    <row r="7799" spans="3:10" x14ac:dyDescent="0.25">
      <c r="C7799" s="1"/>
      <c r="D7799" s="1"/>
      <c r="E7799" s="1"/>
      <c r="G7799" s="1"/>
      <c r="H7799" s="1"/>
      <c r="I7799" s="1"/>
      <c r="J7799" s="1"/>
    </row>
    <row r="7800" spans="3:10" x14ac:dyDescent="0.25">
      <c r="C7800" s="1"/>
      <c r="D7800" s="1"/>
      <c r="E7800" s="1"/>
      <c r="G7800" s="1"/>
      <c r="H7800" s="1"/>
      <c r="I7800" s="1"/>
      <c r="J7800" s="1"/>
    </row>
    <row r="7801" spans="3:10" x14ac:dyDescent="0.25">
      <c r="C7801" s="1"/>
      <c r="D7801" s="1"/>
      <c r="E7801" s="1"/>
      <c r="G7801" s="1"/>
      <c r="H7801" s="1"/>
      <c r="I7801" s="1"/>
      <c r="J7801" s="1"/>
    </row>
    <row r="7802" spans="3:10" x14ac:dyDescent="0.25">
      <c r="C7802" s="1"/>
      <c r="D7802" s="1"/>
      <c r="E7802" s="1"/>
      <c r="G7802" s="1"/>
      <c r="H7802" s="1"/>
      <c r="I7802" s="1"/>
      <c r="J7802" s="1"/>
    </row>
    <row r="7803" spans="3:10" x14ac:dyDescent="0.25">
      <c r="C7803" s="1"/>
      <c r="D7803" s="1"/>
      <c r="E7803" s="1"/>
      <c r="G7803" s="1"/>
      <c r="H7803" s="1"/>
      <c r="I7803" s="1"/>
      <c r="J7803" s="1"/>
    </row>
    <row r="7804" spans="3:10" x14ac:dyDescent="0.25">
      <c r="C7804" s="1"/>
      <c r="D7804" s="1"/>
      <c r="E7804" s="1"/>
      <c r="G7804" s="1"/>
      <c r="H7804" s="1"/>
      <c r="I7804" s="1"/>
      <c r="J7804" s="1"/>
    </row>
    <row r="7805" spans="3:10" x14ac:dyDescent="0.25">
      <c r="C7805" s="1"/>
      <c r="D7805" s="1"/>
      <c r="E7805" s="1"/>
      <c r="G7805" s="1"/>
      <c r="H7805" s="1"/>
      <c r="I7805" s="1"/>
      <c r="J7805" s="1"/>
    </row>
    <row r="7806" spans="3:10" x14ac:dyDescent="0.25">
      <c r="C7806" s="1"/>
      <c r="D7806" s="1"/>
      <c r="E7806" s="1"/>
      <c r="G7806" s="1"/>
      <c r="H7806" s="1"/>
      <c r="I7806" s="1"/>
      <c r="J7806" s="1"/>
    </row>
    <row r="7807" spans="3:10" x14ac:dyDescent="0.25">
      <c r="C7807" s="1"/>
      <c r="D7807" s="1"/>
      <c r="E7807" s="1"/>
      <c r="G7807" s="1"/>
      <c r="H7807" s="1"/>
      <c r="I7807" s="1"/>
      <c r="J7807" s="1"/>
    </row>
    <row r="7808" spans="3:10" x14ac:dyDescent="0.25">
      <c r="C7808" s="1"/>
      <c r="D7808" s="1"/>
      <c r="E7808" s="1"/>
      <c r="G7808" s="1"/>
      <c r="H7808" s="1"/>
      <c r="I7808" s="1"/>
      <c r="J7808" s="1"/>
    </row>
    <row r="7809" spans="3:10" x14ac:dyDescent="0.25">
      <c r="C7809" s="1"/>
      <c r="D7809" s="1"/>
      <c r="E7809" s="1"/>
      <c r="G7809" s="1"/>
      <c r="H7809" s="1"/>
      <c r="I7809" s="1"/>
      <c r="J7809" s="1"/>
    </row>
    <row r="7810" spans="3:10" x14ac:dyDescent="0.25">
      <c r="C7810" s="1"/>
      <c r="D7810" s="1"/>
      <c r="E7810" s="1"/>
      <c r="G7810" s="1"/>
      <c r="H7810" s="1"/>
      <c r="I7810" s="1"/>
      <c r="J7810" s="1"/>
    </row>
    <row r="7811" spans="3:10" x14ac:dyDescent="0.25">
      <c r="C7811" s="1"/>
      <c r="D7811" s="1"/>
      <c r="E7811" s="1"/>
      <c r="G7811" s="1"/>
      <c r="H7811" s="1"/>
      <c r="I7811" s="1"/>
      <c r="J7811" s="1"/>
    </row>
    <row r="7812" spans="3:10" x14ac:dyDescent="0.25">
      <c r="C7812" s="1"/>
      <c r="D7812" s="1"/>
      <c r="E7812" s="1"/>
      <c r="G7812" s="1"/>
      <c r="H7812" s="1"/>
      <c r="I7812" s="1"/>
      <c r="J7812" s="1"/>
    </row>
    <row r="7813" spans="3:10" x14ac:dyDescent="0.25">
      <c r="C7813" s="1"/>
      <c r="D7813" s="1"/>
      <c r="E7813" s="1"/>
      <c r="G7813" s="1"/>
      <c r="H7813" s="1"/>
      <c r="I7813" s="1"/>
      <c r="J7813" s="1"/>
    </row>
  </sheetData>
  <mergeCells count="3">
    <mergeCell ref="C1:E1"/>
    <mergeCell ref="F1:F2"/>
    <mergeCell ref="G1:I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8DF34-2471-45D4-B07F-5F322394CD77}">
  <dimension ref="A1:A27"/>
  <sheetViews>
    <sheetView workbookViewId="0">
      <selection activeCell="A30" sqref="A30"/>
    </sheetView>
  </sheetViews>
  <sheetFormatPr baseColWidth="10" defaultRowHeight="15" x14ac:dyDescent="0.25"/>
  <cols>
    <col min="1" max="1" width="44.5703125" customWidth="1"/>
  </cols>
  <sheetData>
    <row r="1" spans="1:1" x14ac:dyDescent="0.25">
      <c r="A1" s="191" t="s">
        <v>896</v>
      </c>
    </row>
    <row r="2" spans="1:1" x14ac:dyDescent="0.25">
      <c r="A2" t="s">
        <v>897</v>
      </c>
    </row>
    <row r="3" spans="1:1" x14ac:dyDescent="0.25">
      <c r="A3" s="190" t="s">
        <v>898</v>
      </c>
    </row>
    <row r="7" spans="1:1" x14ac:dyDescent="0.25">
      <c r="A7" s="191" t="s">
        <v>893</v>
      </c>
    </row>
    <row r="8" spans="1:1" x14ac:dyDescent="0.25">
      <c r="A8" t="s">
        <v>855</v>
      </c>
    </row>
    <row r="9" spans="1:1" x14ac:dyDescent="0.25">
      <c r="A9" t="s">
        <v>851</v>
      </c>
    </row>
    <row r="10" spans="1:1" x14ac:dyDescent="0.25">
      <c r="A10" t="s">
        <v>852</v>
      </c>
    </row>
    <row r="11" spans="1:1" x14ac:dyDescent="0.25">
      <c r="A11" t="s">
        <v>881</v>
      </c>
    </row>
    <row r="12" spans="1:1" x14ac:dyDescent="0.25">
      <c r="A12" t="s">
        <v>882</v>
      </c>
    </row>
    <row r="13" spans="1:1" x14ac:dyDescent="0.25">
      <c r="A13" t="s">
        <v>856</v>
      </c>
    </row>
    <row r="14" spans="1:1" x14ac:dyDescent="0.25">
      <c r="A14" t="s">
        <v>857</v>
      </c>
    </row>
    <row r="15" spans="1:1" x14ac:dyDescent="0.25">
      <c r="A15" t="s">
        <v>858</v>
      </c>
    </row>
    <row r="16" spans="1:1" x14ac:dyDescent="0.25">
      <c r="A16" t="s">
        <v>884</v>
      </c>
    </row>
    <row r="17" spans="1:1" x14ac:dyDescent="0.25">
      <c r="A17" t="s">
        <v>886</v>
      </c>
    </row>
    <row r="18" spans="1:1" x14ac:dyDescent="0.25">
      <c r="A18" t="s">
        <v>892</v>
      </c>
    </row>
    <row r="19" spans="1:1" x14ac:dyDescent="0.25">
      <c r="A19" t="s">
        <v>922</v>
      </c>
    </row>
    <row r="20" spans="1:1" x14ac:dyDescent="0.25">
      <c r="A20" t="s">
        <v>919</v>
      </c>
    </row>
    <row r="21" spans="1:1" x14ac:dyDescent="0.25">
      <c r="A21" t="s">
        <v>918</v>
      </c>
    </row>
    <row r="22" spans="1:1" x14ac:dyDescent="0.25">
      <c r="A22" t="s">
        <v>923</v>
      </c>
    </row>
    <row r="23" spans="1:1" x14ac:dyDescent="0.25">
      <c r="A23" t="s">
        <v>924</v>
      </c>
    </row>
    <row r="25" spans="1:1" x14ac:dyDescent="0.25">
      <c r="A25" s="191" t="s">
        <v>894</v>
      </c>
    </row>
    <row r="26" spans="1:1" x14ac:dyDescent="0.25">
      <c r="A26" t="s">
        <v>895</v>
      </c>
    </row>
    <row r="27" spans="1:1" x14ac:dyDescent="0.25">
      <c r="A27" t="s">
        <v>901</v>
      </c>
    </row>
  </sheetData>
  <hyperlinks>
    <hyperlink ref="A3" r:id="rId1" xr:uid="{FC05F498-5338-4F67-AB0D-09A6BBE7BA06}"/>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9"/>
  <sheetViews>
    <sheetView workbookViewId="0"/>
  </sheetViews>
  <sheetFormatPr baseColWidth="10" defaultColWidth="9" defaultRowHeight="15" x14ac:dyDescent="0.25"/>
  <cols>
    <col min="1" max="1" width="26.140625" style="1" customWidth="1"/>
    <col min="2" max="2" width="32.28515625" style="1" customWidth="1"/>
    <col min="3" max="3" width="42.85546875" style="1" customWidth="1"/>
    <col min="4" max="4" width="49" style="1" customWidth="1"/>
    <col min="5" max="16384" width="9" style="1"/>
  </cols>
  <sheetData>
    <row r="1" spans="1:4" ht="17.25" thickTop="1" thickBot="1" x14ac:dyDescent="0.3">
      <c r="A1" s="3" t="s">
        <v>727</v>
      </c>
      <c r="B1" s="3" t="s">
        <v>1</v>
      </c>
      <c r="C1" s="3" t="s">
        <v>2</v>
      </c>
      <c r="D1" s="89" t="s">
        <v>3</v>
      </c>
    </row>
    <row r="2" spans="1:4" ht="100.5" customHeight="1" thickTop="1" thickBot="1" x14ac:dyDescent="0.3">
      <c r="A2" s="4" t="s">
        <v>6</v>
      </c>
      <c r="B2" s="4" t="s">
        <v>7</v>
      </c>
      <c r="C2" s="4"/>
      <c r="D2" s="90"/>
    </row>
    <row r="3" spans="1:4" ht="128.85" customHeight="1" thickTop="1" x14ac:dyDescent="0.25">
      <c r="A3" s="6" t="s">
        <v>9</v>
      </c>
      <c r="B3" s="6" t="s">
        <v>10</v>
      </c>
      <c r="C3" s="6" t="s">
        <v>11</v>
      </c>
      <c r="D3" s="91" t="s">
        <v>12</v>
      </c>
    </row>
    <row r="4" spans="1:4" ht="128.25" customHeight="1" x14ac:dyDescent="0.25">
      <c r="A4" s="11" t="s">
        <v>23</v>
      </c>
      <c r="B4" s="11" t="s">
        <v>24</v>
      </c>
      <c r="C4" s="11" t="s">
        <v>25</v>
      </c>
      <c r="D4" s="92" t="s">
        <v>26</v>
      </c>
    </row>
    <row r="5" spans="1:4" ht="71.25" customHeight="1" thickBot="1" x14ac:dyDescent="0.3">
      <c r="A5" s="11" t="s">
        <v>43</v>
      </c>
      <c r="B5" s="11" t="s">
        <v>44</v>
      </c>
      <c r="C5" s="11" t="s">
        <v>45</v>
      </c>
      <c r="D5" s="93"/>
    </row>
    <row r="6" spans="1:4" ht="86.25" customHeight="1" thickTop="1" thickBot="1" x14ac:dyDescent="0.3">
      <c r="A6" s="4" t="s">
        <v>52</v>
      </c>
      <c r="B6" s="4" t="s">
        <v>53</v>
      </c>
      <c r="C6" s="4"/>
      <c r="D6" s="90"/>
    </row>
    <row r="7" spans="1:4" ht="71.849999999999994" customHeight="1" thickTop="1" x14ac:dyDescent="0.25">
      <c r="A7" s="6" t="s">
        <v>55</v>
      </c>
      <c r="B7" s="6" t="s">
        <v>56</v>
      </c>
      <c r="C7" s="6" t="s">
        <v>57</v>
      </c>
      <c r="D7" s="94"/>
    </row>
    <row r="8" spans="1:4" ht="71.25" customHeight="1" x14ac:dyDescent="0.25">
      <c r="A8" s="11" t="s">
        <v>100</v>
      </c>
      <c r="B8" s="6" t="s">
        <v>101</v>
      </c>
      <c r="C8" s="11" t="s">
        <v>102</v>
      </c>
      <c r="D8" s="93" t="s">
        <v>103</v>
      </c>
    </row>
    <row r="9" spans="1:4" ht="71.25" customHeight="1" x14ac:dyDescent="0.25">
      <c r="A9" s="11" t="s">
        <v>105</v>
      </c>
      <c r="B9" s="11" t="s">
        <v>106</v>
      </c>
      <c r="C9" s="11" t="s">
        <v>107</v>
      </c>
      <c r="D9" s="92" t="s">
        <v>108</v>
      </c>
    </row>
    <row r="10" spans="1:4" ht="42.75" customHeight="1" x14ac:dyDescent="0.25">
      <c r="A10" s="11" t="s">
        <v>110</v>
      </c>
      <c r="B10" s="11" t="s">
        <v>111</v>
      </c>
      <c r="C10" s="11" t="s">
        <v>112</v>
      </c>
      <c r="D10" s="93"/>
    </row>
    <row r="11" spans="1:4" ht="28.5" customHeight="1" x14ac:dyDescent="0.25">
      <c r="A11" s="11" t="s">
        <v>114</v>
      </c>
      <c r="B11" s="11" t="s">
        <v>115</v>
      </c>
      <c r="C11" s="11" t="s">
        <v>116</v>
      </c>
      <c r="D11" s="93"/>
    </row>
    <row r="12" spans="1:4" ht="142.5" customHeight="1" x14ac:dyDescent="0.25">
      <c r="A12" s="6" t="s">
        <v>127</v>
      </c>
      <c r="B12" s="6" t="s">
        <v>128</v>
      </c>
      <c r="C12" s="6" t="s">
        <v>129</v>
      </c>
      <c r="D12" s="94"/>
    </row>
    <row r="13" spans="1:4" ht="42.75" customHeight="1" thickBot="1" x14ac:dyDescent="0.3">
      <c r="A13" s="33" t="s">
        <v>131</v>
      </c>
      <c r="B13" s="33" t="s">
        <v>132</v>
      </c>
      <c r="C13" s="33" t="s">
        <v>133</v>
      </c>
      <c r="D13" s="34"/>
    </row>
    <row r="14" spans="1:4" ht="72" customHeight="1" thickTop="1" thickBot="1" x14ac:dyDescent="0.3">
      <c r="A14" s="4" t="s">
        <v>159</v>
      </c>
      <c r="B14" s="4" t="s">
        <v>160</v>
      </c>
      <c r="C14" s="4"/>
      <c r="D14" s="95" t="s">
        <v>161</v>
      </c>
    </row>
    <row r="15" spans="1:4" ht="57.6" customHeight="1" thickTop="1" x14ac:dyDescent="0.25">
      <c r="A15" s="6" t="s">
        <v>163</v>
      </c>
      <c r="B15" s="6" t="s">
        <v>164</v>
      </c>
      <c r="C15" s="6" t="s">
        <v>165</v>
      </c>
      <c r="D15" s="91" t="s">
        <v>166</v>
      </c>
    </row>
    <row r="16" spans="1:4" ht="99.75" customHeight="1" x14ac:dyDescent="0.25">
      <c r="A16" s="6" t="s">
        <v>261</v>
      </c>
      <c r="B16" s="6" t="s">
        <v>262</v>
      </c>
      <c r="C16" s="6" t="s">
        <v>263</v>
      </c>
      <c r="D16" s="91" t="s">
        <v>264</v>
      </c>
    </row>
    <row r="17" spans="1:4" ht="42.75" customHeight="1" x14ac:dyDescent="0.25">
      <c r="A17" s="6" t="s">
        <v>266</v>
      </c>
      <c r="B17" s="6" t="s">
        <v>267</v>
      </c>
      <c r="C17" s="6" t="s">
        <v>268</v>
      </c>
      <c r="D17" s="94"/>
    </row>
    <row r="18" spans="1:4" ht="114" customHeight="1" thickBot="1" x14ac:dyDescent="0.3">
      <c r="A18" s="6" t="s">
        <v>275</v>
      </c>
      <c r="B18" s="6" t="s">
        <v>276</v>
      </c>
      <c r="C18" s="6" t="s">
        <v>277</v>
      </c>
      <c r="D18" s="91" t="s">
        <v>278</v>
      </c>
    </row>
    <row r="19" spans="1:4" ht="100.5" customHeight="1" thickTop="1" thickBot="1" x14ac:dyDescent="0.3">
      <c r="A19" s="4" t="s">
        <v>310</v>
      </c>
      <c r="B19" s="4" t="s">
        <v>311</v>
      </c>
      <c r="C19" s="4"/>
      <c r="D19" s="96" t="s">
        <v>312</v>
      </c>
    </row>
    <row r="20" spans="1:4" ht="29.1" customHeight="1" thickTop="1" x14ac:dyDescent="0.25">
      <c r="A20" s="6" t="s">
        <v>314</v>
      </c>
      <c r="B20" s="6" t="s">
        <v>315</v>
      </c>
      <c r="C20" s="6" t="s">
        <v>316</v>
      </c>
      <c r="D20" s="94"/>
    </row>
    <row r="21" spans="1:4" ht="68.099999999999994" customHeight="1" x14ac:dyDescent="0.25">
      <c r="A21" s="11" t="s">
        <v>318</v>
      </c>
      <c r="B21" s="6" t="s">
        <v>315</v>
      </c>
      <c r="C21" s="11" t="s">
        <v>319</v>
      </c>
      <c r="D21" s="93"/>
    </row>
    <row r="22" spans="1:4" ht="342" customHeight="1" x14ac:dyDescent="0.25">
      <c r="A22" s="11" t="s">
        <v>321</v>
      </c>
      <c r="B22" s="11" t="s">
        <v>322</v>
      </c>
      <c r="C22" s="11" t="s">
        <v>323</v>
      </c>
      <c r="D22" s="92" t="s">
        <v>324</v>
      </c>
    </row>
    <row r="23" spans="1:4" ht="71.25" customHeight="1" x14ac:dyDescent="0.25">
      <c r="A23" s="11" t="s">
        <v>326</v>
      </c>
      <c r="B23" s="11" t="s">
        <v>327</v>
      </c>
      <c r="C23" s="11" t="s">
        <v>328</v>
      </c>
      <c r="D23" s="93"/>
    </row>
    <row r="24" spans="1:4" ht="199.5" customHeight="1" x14ac:dyDescent="0.25">
      <c r="A24" s="11" t="s">
        <v>338</v>
      </c>
      <c r="B24" s="11" t="s">
        <v>339</v>
      </c>
      <c r="C24" s="11" t="s">
        <v>340</v>
      </c>
      <c r="D24" s="92" t="s">
        <v>341</v>
      </c>
    </row>
    <row r="25" spans="1:4" ht="57" customHeight="1" x14ac:dyDescent="0.25">
      <c r="A25" s="11" t="s">
        <v>343</v>
      </c>
      <c r="B25" s="11" t="s">
        <v>344</v>
      </c>
      <c r="C25" s="11" t="s">
        <v>345</v>
      </c>
      <c r="D25" s="92" t="s">
        <v>346</v>
      </c>
    </row>
    <row r="26" spans="1:4" ht="128.85" customHeight="1" thickBot="1" x14ac:dyDescent="0.3">
      <c r="A26" s="11" t="s">
        <v>348</v>
      </c>
      <c r="B26" s="11" t="s">
        <v>349</v>
      </c>
      <c r="C26" s="11" t="s">
        <v>350</v>
      </c>
      <c r="D26" s="92" t="s">
        <v>351</v>
      </c>
    </row>
    <row r="27" spans="1:4" ht="57.75" customHeight="1" thickTop="1" thickBot="1" x14ac:dyDescent="0.3">
      <c r="A27" s="4" t="s">
        <v>353</v>
      </c>
      <c r="B27" s="4" t="s">
        <v>354</v>
      </c>
      <c r="C27" s="4"/>
      <c r="D27" s="90"/>
    </row>
    <row r="28" spans="1:4" ht="29.1" customHeight="1" thickTop="1" x14ac:dyDescent="0.25">
      <c r="A28" s="6" t="s">
        <v>355</v>
      </c>
      <c r="B28" s="6" t="s">
        <v>356</v>
      </c>
      <c r="C28" s="6" t="s">
        <v>357</v>
      </c>
      <c r="D28" s="94"/>
    </row>
    <row r="29" spans="1:4" ht="71.25" customHeight="1" x14ac:dyDescent="0.25">
      <c r="A29" s="11" t="s">
        <v>359</v>
      </c>
      <c r="B29" s="11" t="s">
        <v>360</v>
      </c>
      <c r="C29" s="11" t="s">
        <v>361</v>
      </c>
      <c r="D29" s="93"/>
    </row>
    <row r="30" spans="1:4" ht="28.5" customHeight="1" x14ac:dyDescent="0.25">
      <c r="A30" s="11" t="s">
        <v>363</v>
      </c>
      <c r="B30" s="11" t="s">
        <v>364</v>
      </c>
      <c r="C30" s="11" t="s">
        <v>365</v>
      </c>
      <c r="D30" s="93"/>
    </row>
    <row r="31" spans="1:4" ht="57" customHeight="1" x14ac:dyDescent="0.25">
      <c r="A31" s="11" t="s">
        <v>367</v>
      </c>
      <c r="B31" s="11" t="s">
        <v>368</v>
      </c>
      <c r="C31" s="11" t="s">
        <v>369</v>
      </c>
      <c r="D31" s="93"/>
    </row>
    <row r="32" spans="1:4" ht="28.5" customHeight="1" x14ac:dyDescent="0.25">
      <c r="A32" s="11" t="s">
        <v>371</v>
      </c>
      <c r="B32" s="11" t="s">
        <v>372</v>
      </c>
      <c r="C32" s="11" t="s">
        <v>373</v>
      </c>
      <c r="D32" s="69"/>
    </row>
    <row r="33" spans="1:4" ht="71.25" customHeight="1" x14ac:dyDescent="0.25">
      <c r="A33" s="6" t="s">
        <v>383</v>
      </c>
      <c r="B33" s="6" t="s">
        <v>384</v>
      </c>
      <c r="C33" s="6" t="s">
        <v>385</v>
      </c>
      <c r="D33" s="94"/>
    </row>
    <row r="34" spans="1:4" ht="57" customHeight="1" x14ac:dyDescent="0.25">
      <c r="A34" s="11" t="s">
        <v>392</v>
      </c>
      <c r="B34" s="11" t="s">
        <v>393</v>
      </c>
      <c r="C34" s="11" t="s">
        <v>394</v>
      </c>
      <c r="D34" s="93"/>
    </row>
    <row r="35" spans="1:4" ht="43.35" customHeight="1" thickBot="1" x14ac:dyDescent="0.3">
      <c r="A35" s="11" t="s">
        <v>408</v>
      </c>
      <c r="B35" s="11" t="s">
        <v>409</v>
      </c>
      <c r="C35" s="11" t="s">
        <v>410</v>
      </c>
      <c r="D35" s="93"/>
    </row>
    <row r="36" spans="1:4" ht="72" customHeight="1" thickTop="1" thickBot="1" x14ac:dyDescent="0.3">
      <c r="A36" s="4" t="s">
        <v>412</v>
      </c>
      <c r="B36" s="74" t="s">
        <v>413</v>
      </c>
      <c r="C36" s="4"/>
      <c r="D36" s="90" t="s">
        <v>414</v>
      </c>
    </row>
    <row r="37" spans="1:4" ht="114.6" customHeight="1" thickTop="1" x14ac:dyDescent="0.25">
      <c r="A37" s="11" t="s">
        <v>416</v>
      </c>
      <c r="B37" s="11" t="s">
        <v>417</v>
      </c>
      <c r="C37" s="75" t="s">
        <v>418</v>
      </c>
      <c r="D37" s="92" t="s">
        <v>419</v>
      </c>
    </row>
    <row r="38" spans="1:4" ht="200.1" customHeight="1" thickBot="1" x14ac:dyDescent="0.3">
      <c r="A38" s="11" t="s">
        <v>438</v>
      </c>
      <c r="B38" s="11" t="s">
        <v>439</v>
      </c>
      <c r="C38" s="11" t="s">
        <v>440</v>
      </c>
      <c r="D38" s="92" t="s">
        <v>441</v>
      </c>
    </row>
    <row r="39" spans="1:4" ht="100.5" customHeight="1" thickTop="1" thickBot="1" x14ac:dyDescent="0.3">
      <c r="A39" s="4" t="s">
        <v>463</v>
      </c>
      <c r="B39" s="4" t="s">
        <v>464</v>
      </c>
      <c r="C39" s="4"/>
      <c r="D39" s="90"/>
    </row>
    <row r="40" spans="1:4" ht="157.35" customHeight="1" thickTop="1" x14ac:dyDescent="0.25">
      <c r="A40" s="6" t="s">
        <v>466</v>
      </c>
      <c r="B40" s="6" t="s">
        <v>467</v>
      </c>
      <c r="C40" s="6" t="s">
        <v>468</v>
      </c>
      <c r="D40" s="94"/>
    </row>
    <row r="41" spans="1:4" ht="128.25" customHeight="1" x14ac:dyDescent="0.25">
      <c r="A41" s="11" t="s">
        <v>490</v>
      </c>
      <c r="B41" s="11" t="s">
        <v>491</v>
      </c>
      <c r="C41" s="11" t="s">
        <v>492</v>
      </c>
      <c r="D41" s="92" t="s">
        <v>493</v>
      </c>
    </row>
    <row r="42" spans="1:4" ht="156.75" customHeight="1" x14ac:dyDescent="0.25">
      <c r="A42" s="11" t="s">
        <v>536</v>
      </c>
      <c r="B42" s="11" t="s">
        <v>537</v>
      </c>
      <c r="C42" s="11" t="s">
        <v>538</v>
      </c>
      <c r="D42" s="93"/>
    </row>
    <row r="43" spans="1:4" ht="71.25" customHeight="1" x14ac:dyDescent="0.25">
      <c r="A43" s="11" t="s">
        <v>561</v>
      </c>
      <c r="B43" s="11" t="s">
        <v>562</v>
      </c>
      <c r="C43" s="11" t="s">
        <v>563</v>
      </c>
      <c r="D43" s="92" t="s">
        <v>564</v>
      </c>
    </row>
    <row r="44" spans="1:4" ht="57" customHeight="1" x14ac:dyDescent="0.25">
      <c r="A44" s="11" t="s">
        <v>566</v>
      </c>
      <c r="B44" s="11" t="s">
        <v>567</v>
      </c>
      <c r="C44" s="11" t="s">
        <v>568</v>
      </c>
      <c r="D44" s="93"/>
    </row>
    <row r="45" spans="1:4" ht="28.5" customHeight="1" x14ac:dyDescent="0.25">
      <c r="A45" s="11" t="s">
        <v>570</v>
      </c>
      <c r="B45" s="11" t="s">
        <v>571</v>
      </c>
      <c r="C45" s="11" t="s">
        <v>572</v>
      </c>
      <c r="D45" s="93"/>
    </row>
    <row r="46" spans="1:4" ht="15" customHeight="1" thickBot="1" x14ac:dyDescent="0.3"/>
    <row r="47" spans="1:4" ht="14.85" customHeight="1" thickTop="1" x14ac:dyDescent="0.25">
      <c r="B47" s="267" t="s">
        <v>728</v>
      </c>
      <c r="C47" s="268"/>
    </row>
    <row r="48" spans="1:4" ht="14.85" customHeight="1" thickBot="1" x14ac:dyDescent="0.3">
      <c r="B48" s="269"/>
      <c r="C48" s="270"/>
    </row>
    <row r="49" ht="14.85" customHeight="1" thickTop="1" x14ac:dyDescent="0.25"/>
  </sheetData>
  <mergeCells count="1">
    <mergeCell ref="B47:C4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38"/>
  <sheetViews>
    <sheetView workbookViewId="0"/>
  </sheetViews>
  <sheetFormatPr baseColWidth="10" defaultColWidth="9" defaultRowHeight="14.25" customHeight="1" x14ac:dyDescent="0.25"/>
  <cols>
    <col min="1" max="1" width="26.140625" style="1" customWidth="1"/>
    <col min="2" max="2" width="17" style="1" customWidth="1"/>
    <col min="3" max="3" width="23.42578125" style="1" customWidth="1"/>
    <col min="4" max="4" width="32.28515625" style="1" customWidth="1"/>
    <col min="5" max="5" width="17.7109375" style="1" customWidth="1"/>
    <col min="6" max="6" width="42.85546875" style="1" customWidth="1"/>
    <col min="7" max="7" width="49" style="1" customWidth="1"/>
    <col min="8" max="11" width="9" style="2"/>
    <col min="12" max="16384" width="9" style="1"/>
  </cols>
  <sheetData>
    <row r="1" spans="1:12" ht="16.350000000000001" customHeight="1" thickBot="1" x14ac:dyDescent="0.3">
      <c r="A1" s="84" t="s">
        <v>0</v>
      </c>
      <c r="B1" s="85" t="s">
        <v>4</v>
      </c>
      <c r="C1" s="84" t="s">
        <v>584</v>
      </c>
      <c r="D1" s="84" t="s">
        <v>1</v>
      </c>
      <c r="E1" s="84" t="s">
        <v>5</v>
      </c>
      <c r="F1" s="84" t="s">
        <v>2</v>
      </c>
      <c r="G1" s="86" t="s">
        <v>3</v>
      </c>
    </row>
    <row r="2" spans="1:12" ht="100.5" customHeight="1" thickTop="1" thickBot="1" x14ac:dyDescent="0.3">
      <c r="A2" s="4" t="s">
        <v>6</v>
      </c>
      <c r="B2" s="4" t="s">
        <v>8</v>
      </c>
      <c r="C2" s="4" t="s">
        <v>585</v>
      </c>
      <c r="D2" s="4" t="s">
        <v>7</v>
      </c>
      <c r="E2" s="4"/>
      <c r="F2" s="4"/>
      <c r="G2" s="5"/>
    </row>
    <row r="3" spans="1:12" ht="128.85" customHeight="1" thickTop="1" x14ac:dyDescent="0.25">
      <c r="A3" s="6" t="s">
        <v>9</v>
      </c>
      <c r="B3" s="6" t="s">
        <v>13</v>
      </c>
      <c r="C3" s="6" t="s">
        <v>586</v>
      </c>
      <c r="D3" s="6" t="s">
        <v>10</v>
      </c>
      <c r="E3" s="6" t="s">
        <v>587</v>
      </c>
      <c r="F3" s="6" t="s">
        <v>11</v>
      </c>
      <c r="G3" s="7" t="s">
        <v>12</v>
      </c>
    </row>
    <row r="4" spans="1:12" ht="57" customHeight="1" x14ac:dyDescent="0.25">
      <c r="A4" s="8" t="s">
        <v>14</v>
      </c>
      <c r="B4" s="8" t="s">
        <v>17</v>
      </c>
      <c r="C4" s="8" t="s">
        <v>588</v>
      </c>
      <c r="D4" s="8" t="s">
        <v>15</v>
      </c>
      <c r="E4" s="8" t="s">
        <v>9</v>
      </c>
      <c r="F4" s="8" t="s">
        <v>16</v>
      </c>
      <c r="G4" s="9"/>
    </row>
    <row r="5" spans="1:12" ht="85.5" customHeight="1" x14ac:dyDescent="0.25">
      <c r="A5" s="8" t="s">
        <v>18</v>
      </c>
      <c r="B5" s="8" t="s">
        <v>22</v>
      </c>
      <c r="C5" s="8" t="s">
        <v>589</v>
      </c>
      <c r="D5" s="8" t="s">
        <v>19</v>
      </c>
      <c r="E5" s="8" t="s">
        <v>9</v>
      </c>
      <c r="F5" s="8" t="s">
        <v>20</v>
      </c>
      <c r="G5" s="10" t="s">
        <v>21</v>
      </c>
    </row>
    <row r="6" spans="1:12" ht="128.25" customHeight="1" x14ac:dyDescent="0.25">
      <c r="A6" s="11" t="s">
        <v>23</v>
      </c>
      <c r="B6" s="6" t="s">
        <v>27</v>
      </c>
      <c r="C6" s="6" t="s">
        <v>590</v>
      </c>
      <c r="D6" s="11" t="s">
        <v>24</v>
      </c>
      <c r="E6" s="6" t="s">
        <v>587</v>
      </c>
      <c r="F6" s="11" t="s">
        <v>25</v>
      </c>
      <c r="G6" s="16" t="s">
        <v>591</v>
      </c>
    </row>
    <row r="7" spans="1:12" ht="71.25" customHeight="1" x14ac:dyDescent="0.25">
      <c r="A7" s="13" t="s">
        <v>28</v>
      </c>
      <c r="B7" s="8" t="s">
        <v>32</v>
      </c>
      <c r="C7" s="13" t="s">
        <v>592</v>
      </c>
      <c r="D7" s="8" t="s">
        <v>29</v>
      </c>
      <c r="E7" s="8" t="s">
        <v>23</v>
      </c>
      <c r="F7" s="14" t="s">
        <v>30</v>
      </c>
      <c r="G7" s="15" t="s">
        <v>31</v>
      </c>
    </row>
    <row r="8" spans="1:12" ht="71.25" customHeight="1" x14ac:dyDescent="0.25">
      <c r="A8" s="13" t="s">
        <v>33</v>
      </c>
      <c r="B8" s="8" t="s">
        <v>37</v>
      </c>
      <c r="C8" s="13" t="s">
        <v>593</v>
      </c>
      <c r="D8" s="8" t="s">
        <v>34</v>
      </c>
      <c r="E8" s="8" t="s">
        <v>23</v>
      </c>
      <c r="F8" s="14" t="s">
        <v>35</v>
      </c>
      <c r="G8" s="15" t="s">
        <v>36</v>
      </c>
    </row>
    <row r="9" spans="1:12" ht="28.5" customHeight="1" x14ac:dyDescent="0.25">
      <c r="A9" s="8" t="s">
        <v>38</v>
      </c>
      <c r="B9" s="8" t="s">
        <v>42</v>
      </c>
      <c r="C9" s="8" t="s">
        <v>594</v>
      </c>
      <c r="D9" s="8" t="s">
        <v>39</v>
      </c>
      <c r="E9" s="8" t="s">
        <v>23</v>
      </c>
      <c r="F9" s="8" t="s">
        <v>40</v>
      </c>
      <c r="G9" s="15" t="s">
        <v>41</v>
      </c>
    </row>
    <row r="10" spans="1:12" ht="71.25" customHeight="1" x14ac:dyDescent="0.25">
      <c r="A10" s="11" t="s">
        <v>43</v>
      </c>
      <c r="B10" s="6" t="s">
        <v>46</v>
      </c>
      <c r="C10" s="6" t="s">
        <v>595</v>
      </c>
      <c r="D10" s="11" t="s">
        <v>44</v>
      </c>
      <c r="E10" s="6" t="s">
        <v>587</v>
      </c>
      <c r="F10" s="11" t="s">
        <v>45</v>
      </c>
      <c r="G10" s="16"/>
    </row>
    <row r="11" spans="1:12" s="17" customFormat="1" ht="157.35" customHeight="1" thickBot="1" x14ac:dyDescent="0.3">
      <c r="A11" s="17" t="s">
        <v>47</v>
      </c>
      <c r="B11" s="17" t="s">
        <v>51</v>
      </c>
      <c r="C11" s="17" t="s">
        <v>596</v>
      </c>
      <c r="D11" s="17" t="s">
        <v>48</v>
      </c>
      <c r="E11" s="17" t="s">
        <v>43</v>
      </c>
      <c r="F11" s="18" t="s">
        <v>49</v>
      </c>
      <c r="G11" s="19" t="s">
        <v>50</v>
      </c>
      <c r="H11" s="20"/>
      <c r="I11" s="20"/>
      <c r="J11" s="20"/>
      <c r="K11" s="20"/>
      <c r="L11" s="21"/>
    </row>
    <row r="12" spans="1:12" s="22" customFormat="1" ht="86.25" customHeight="1" thickTop="1" thickBot="1" x14ac:dyDescent="0.3">
      <c r="A12" s="4" t="s">
        <v>52</v>
      </c>
      <c r="B12" s="24" t="s">
        <v>54</v>
      </c>
      <c r="C12" s="4" t="s">
        <v>597</v>
      </c>
      <c r="D12" s="4" t="s">
        <v>53</v>
      </c>
      <c r="E12" s="4"/>
      <c r="F12" s="4"/>
      <c r="G12" s="4"/>
      <c r="H12" s="23"/>
      <c r="I12" s="23"/>
      <c r="J12" s="23"/>
      <c r="K12" s="23"/>
    </row>
    <row r="13" spans="1:12" ht="71.849999999999994" customHeight="1" thickTop="1" x14ac:dyDescent="0.25">
      <c r="A13" s="6" t="s">
        <v>55</v>
      </c>
      <c r="B13" s="6" t="s">
        <v>58</v>
      </c>
      <c r="C13" s="6" t="s">
        <v>598</v>
      </c>
      <c r="D13" s="6" t="s">
        <v>56</v>
      </c>
      <c r="E13" s="6" t="s">
        <v>52</v>
      </c>
      <c r="F13" s="6" t="s">
        <v>57</v>
      </c>
      <c r="G13" s="25"/>
      <c r="H13" s="26"/>
      <c r="I13" s="26"/>
      <c r="J13" s="26"/>
      <c r="K13" s="26"/>
    </row>
    <row r="14" spans="1:12" s="8" customFormat="1" ht="142.5" customHeight="1" x14ac:dyDescent="0.25">
      <c r="A14" s="8" t="s">
        <v>59</v>
      </c>
      <c r="B14" s="8" t="s">
        <v>62</v>
      </c>
      <c r="C14" s="8" t="s">
        <v>599</v>
      </c>
      <c r="D14" s="8" t="s">
        <v>60</v>
      </c>
      <c r="E14" s="8" t="s">
        <v>55</v>
      </c>
      <c r="F14" s="8" t="s">
        <v>61</v>
      </c>
      <c r="G14" s="27"/>
      <c r="H14" s="2"/>
      <c r="I14" s="2"/>
      <c r="J14" s="2"/>
      <c r="K14" s="2"/>
      <c r="L14" s="28"/>
    </row>
    <row r="15" spans="1:12" ht="71.849999999999994" customHeight="1" thickBot="1" x14ac:dyDescent="0.3">
      <c r="A15" s="8" t="s">
        <v>63</v>
      </c>
      <c r="B15" s="8" t="s">
        <v>66</v>
      </c>
      <c r="C15" s="8" t="s">
        <v>600</v>
      </c>
      <c r="D15" s="8" t="s">
        <v>64</v>
      </c>
      <c r="E15" s="14" t="s">
        <v>55</v>
      </c>
      <c r="F15" s="8" t="s">
        <v>65</v>
      </c>
      <c r="G15" s="27"/>
    </row>
    <row r="16" spans="1:12" ht="257.10000000000002" customHeight="1" thickBot="1" x14ac:dyDescent="0.3">
      <c r="A16" s="29" t="s">
        <v>67</v>
      </c>
      <c r="B16" s="8" t="s">
        <v>71</v>
      </c>
      <c r="C16" s="87" t="s">
        <v>601</v>
      </c>
      <c r="D16" s="8" t="s">
        <v>68</v>
      </c>
      <c r="E16" s="14" t="s">
        <v>55</v>
      </c>
      <c r="F16" s="8" t="s">
        <v>69</v>
      </c>
      <c r="G16" s="27" t="s">
        <v>70</v>
      </c>
    </row>
    <row r="17" spans="1:12" ht="57" customHeight="1" x14ac:dyDescent="0.25">
      <c r="A17" s="8" t="s">
        <v>72</v>
      </c>
      <c r="B17" s="8" t="s">
        <v>75</v>
      </c>
      <c r="C17" s="14" t="s">
        <v>602</v>
      </c>
      <c r="D17" s="8" t="s">
        <v>73</v>
      </c>
      <c r="E17" s="14" t="s">
        <v>55</v>
      </c>
      <c r="F17" s="8" t="s">
        <v>74</v>
      </c>
      <c r="G17" s="27"/>
    </row>
    <row r="18" spans="1:12" ht="57" customHeight="1" x14ac:dyDescent="0.25">
      <c r="A18" s="8" t="s">
        <v>76</v>
      </c>
      <c r="B18" s="8" t="s">
        <v>79</v>
      </c>
      <c r="C18" s="8" t="s">
        <v>603</v>
      </c>
      <c r="D18" s="8" t="s">
        <v>77</v>
      </c>
      <c r="E18" s="14" t="s">
        <v>55</v>
      </c>
      <c r="F18" s="8" t="s">
        <v>78</v>
      </c>
      <c r="G18" s="27"/>
    </row>
    <row r="19" spans="1:12" ht="28.5" customHeight="1" x14ac:dyDescent="0.25">
      <c r="A19" s="8" t="s">
        <v>80</v>
      </c>
      <c r="B19" s="8" t="s">
        <v>83</v>
      </c>
      <c r="C19" s="8" t="s">
        <v>604</v>
      </c>
      <c r="D19" s="8" t="s">
        <v>81</v>
      </c>
      <c r="E19" s="14" t="s">
        <v>55</v>
      </c>
      <c r="F19" s="8" t="s">
        <v>82</v>
      </c>
      <c r="G19" s="27"/>
    </row>
    <row r="20" spans="1:12" ht="85.5" customHeight="1" x14ac:dyDescent="0.25">
      <c r="A20" s="8" t="s">
        <v>84</v>
      </c>
      <c r="B20" s="8" t="s">
        <v>87</v>
      </c>
      <c r="C20" s="8" t="s">
        <v>605</v>
      </c>
      <c r="D20" s="8" t="s">
        <v>85</v>
      </c>
      <c r="E20" s="14" t="s">
        <v>55</v>
      </c>
      <c r="F20" s="8" t="s">
        <v>86</v>
      </c>
      <c r="G20" s="27"/>
    </row>
    <row r="21" spans="1:12" ht="42.75" customHeight="1" x14ac:dyDescent="0.25">
      <c r="A21" s="8" t="s">
        <v>88</v>
      </c>
      <c r="B21" s="8" t="s">
        <v>91</v>
      </c>
      <c r="C21" s="8" t="s">
        <v>606</v>
      </c>
      <c r="D21" s="8" t="s">
        <v>89</v>
      </c>
      <c r="E21" s="14" t="s">
        <v>55</v>
      </c>
      <c r="F21" s="8" t="s">
        <v>90</v>
      </c>
      <c r="G21" s="27"/>
    </row>
    <row r="22" spans="1:12" ht="57" customHeight="1" x14ac:dyDescent="0.25">
      <c r="A22" s="8" t="s">
        <v>92</v>
      </c>
      <c r="B22" s="8" t="s">
        <v>95</v>
      </c>
      <c r="C22" s="8" t="s">
        <v>607</v>
      </c>
      <c r="D22" s="8" t="s">
        <v>93</v>
      </c>
      <c r="E22" s="14" t="s">
        <v>55</v>
      </c>
      <c r="F22" s="8" t="s">
        <v>94</v>
      </c>
      <c r="G22" s="27"/>
    </row>
    <row r="23" spans="1:12" ht="128.25" customHeight="1" x14ac:dyDescent="0.25">
      <c r="A23" s="8" t="s">
        <v>96</v>
      </c>
      <c r="B23" s="8" t="s">
        <v>91</v>
      </c>
      <c r="C23" s="8" t="s">
        <v>608</v>
      </c>
      <c r="D23" s="8" t="s">
        <v>97</v>
      </c>
      <c r="E23" s="14" t="s">
        <v>55</v>
      </c>
      <c r="F23" s="8" t="s">
        <v>98</v>
      </c>
      <c r="G23" s="10" t="s">
        <v>99</v>
      </c>
    </row>
    <row r="24" spans="1:12" ht="71.25" customHeight="1" x14ac:dyDescent="0.25">
      <c r="A24" s="11" t="s">
        <v>100</v>
      </c>
      <c r="B24" s="6" t="s">
        <v>104</v>
      </c>
      <c r="C24" s="6" t="s">
        <v>609</v>
      </c>
      <c r="D24" s="6" t="s">
        <v>101</v>
      </c>
      <c r="E24" s="11" t="s">
        <v>52</v>
      </c>
      <c r="F24" s="11" t="s">
        <v>102</v>
      </c>
      <c r="G24" s="16" t="s">
        <v>103</v>
      </c>
    </row>
    <row r="25" spans="1:12" ht="71.25" customHeight="1" x14ac:dyDescent="0.25">
      <c r="A25" s="11" t="s">
        <v>105</v>
      </c>
      <c r="B25" s="6" t="s">
        <v>109</v>
      </c>
      <c r="C25" s="6" t="s">
        <v>610</v>
      </c>
      <c r="D25" s="11" t="s">
        <v>106</v>
      </c>
      <c r="E25" s="11" t="s">
        <v>52</v>
      </c>
      <c r="F25" s="11" t="s">
        <v>107</v>
      </c>
      <c r="G25" s="12" t="s">
        <v>108</v>
      </c>
    </row>
    <row r="26" spans="1:12" ht="42.75" customHeight="1" x14ac:dyDescent="0.25">
      <c r="A26" s="11" t="s">
        <v>110</v>
      </c>
      <c r="B26" s="6" t="s">
        <v>113</v>
      </c>
      <c r="C26" s="6" t="s">
        <v>611</v>
      </c>
      <c r="D26" s="11" t="s">
        <v>111</v>
      </c>
      <c r="E26" s="11" t="s">
        <v>52</v>
      </c>
      <c r="F26" s="11" t="s">
        <v>112</v>
      </c>
      <c r="G26" s="16"/>
    </row>
    <row r="27" spans="1:12" ht="28.5" customHeight="1" x14ac:dyDescent="0.25">
      <c r="A27" s="11" t="s">
        <v>114</v>
      </c>
      <c r="B27" s="6" t="s">
        <v>117</v>
      </c>
      <c r="C27" s="6" t="s">
        <v>612</v>
      </c>
      <c r="D27" s="11" t="s">
        <v>115</v>
      </c>
      <c r="E27" s="11" t="s">
        <v>52</v>
      </c>
      <c r="F27" s="11" t="s">
        <v>116</v>
      </c>
      <c r="G27" s="16"/>
    </row>
    <row r="28" spans="1:12" ht="57" customHeight="1" x14ac:dyDescent="0.25">
      <c r="A28" s="14" t="s">
        <v>118</v>
      </c>
      <c r="B28" s="14" t="s">
        <v>121</v>
      </c>
      <c r="C28" s="14" t="s">
        <v>613</v>
      </c>
      <c r="D28" s="14" t="s">
        <v>119</v>
      </c>
      <c r="E28" s="14" t="s">
        <v>114</v>
      </c>
      <c r="F28" s="14" t="s">
        <v>120</v>
      </c>
      <c r="G28" s="9"/>
    </row>
    <row r="29" spans="1:12" s="30" customFormat="1" ht="71.25" customHeight="1" x14ac:dyDescent="0.25">
      <c r="A29" s="30" t="s">
        <v>122</v>
      </c>
      <c r="B29" s="30" t="s">
        <v>126</v>
      </c>
      <c r="C29" s="30" t="s">
        <v>614</v>
      </c>
      <c r="D29" s="30" t="s">
        <v>123</v>
      </c>
      <c r="E29" s="30" t="s">
        <v>52</v>
      </c>
      <c r="F29" s="30" t="s">
        <v>124</v>
      </c>
      <c r="G29" s="31" t="s">
        <v>125</v>
      </c>
      <c r="H29" s="2"/>
      <c r="I29" s="2"/>
      <c r="J29" s="2"/>
      <c r="K29" s="2"/>
      <c r="L29" s="32"/>
    </row>
    <row r="30" spans="1:12" ht="142.5" customHeight="1" x14ac:dyDescent="0.25">
      <c r="A30" s="6" t="s">
        <v>127</v>
      </c>
      <c r="B30" s="6" t="s">
        <v>130</v>
      </c>
      <c r="C30" s="6" t="s">
        <v>615</v>
      </c>
      <c r="D30" s="6" t="s">
        <v>128</v>
      </c>
      <c r="E30" s="6" t="s">
        <v>52</v>
      </c>
      <c r="F30" s="6" t="s">
        <v>129</v>
      </c>
      <c r="G30" s="25"/>
    </row>
    <row r="31" spans="1:12" ht="42.75" customHeight="1" x14ac:dyDescent="0.25">
      <c r="A31" s="33" t="s">
        <v>131</v>
      </c>
      <c r="B31" s="35" t="s">
        <v>134</v>
      </c>
      <c r="C31" s="35" t="s">
        <v>616</v>
      </c>
      <c r="D31" s="33" t="s">
        <v>132</v>
      </c>
      <c r="E31" s="33" t="s">
        <v>52</v>
      </c>
      <c r="F31" s="33" t="s">
        <v>133</v>
      </c>
      <c r="G31" s="34"/>
    </row>
    <row r="32" spans="1:12" s="36" customFormat="1" ht="28.5" customHeight="1" x14ac:dyDescent="0.25">
      <c r="A32" s="14" t="s">
        <v>135</v>
      </c>
      <c r="B32" s="14" t="s">
        <v>138</v>
      </c>
      <c r="C32" s="14" t="s">
        <v>617</v>
      </c>
      <c r="D32" s="14" t="s">
        <v>136</v>
      </c>
      <c r="E32" s="14" t="s">
        <v>131</v>
      </c>
      <c r="F32" s="14" t="s">
        <v>137</v>
      </c>
      <c r="G32" s="9"/>
      <c r="H32" s="2"/>
      <c r="I32" s="2"/>
      <c r="J32" s="2"/>
      <c r="K32" s="2"/>
      <c r="L32" s="37"/>
    </row>
    <row r="33" spans="1:12" s="39" customFormat="1" ht="156.75" customHeight="1" x14ac:dyDescent="0.25">
      <c r="A33" s="30" t="s">
        <v>139</v>
      </c>
      <c r="B33" s="30" t="s">
        <v>143</v>
      </c>
      <c r="C33" s="30" t="s">
        <v>618</v>
      </c>
      <c r="D33" s="30" t="s">
        <v>140</v>
      </c>
      <c r="E33" s="30" t="s">
        <v>52</v>
      </c>
      <c r="F33" s="30" t="s">
        <v>141</v>
      </c>
      <c r="G33" s="31" t="s">
        <v>142</v>
      </c>
      <c r="H33" s="2"/>
      <c r="I33" s="2"/>
      <c r="J33" s="2"/>
      <c r="K33" s="2"/>
    </row>
    <row r="34" spans="1:12" ht="99.75" customHeight="1" x14ac:dyDescent="0.25">
      <c r="A34" s="38" t="s">
        <v>144</v>
      </c>
      <c r="B34" s="38" t="s">
        <v>148</v>
      </c>
      <c r="C34" s="38" t="s">
        <v>619</v>
      </c>
      <c r="D34" s="38" t="s">
        <v>145</v>
      </c>
      <c r="E34" s="38" t="s">
        <v>52</v>
      </c>
      <c r="F34" s="38" t="s">
        <v>146</v>
      </c>
      <c r="G34" s="40" t="s">
        <v>147</v>
      </c>
    </row>
    <row r="35" spans="1:12" s="41" customFormat="1" ht="42.75" customHeight="1" x14ac:dyDescent="0.25">
      <c r="A35" s="43" t="s">
        <v>149</v>
      </c>
      <c r="B35" s="43" t="s">
        <v>153</v>
      </c>
      <c r="C35" s="43" t="s">
        <v>620</v>
      </c>
      <c r="D35" s="43" t="s">
        <v>150</v>
      </c>
      <c r="E35" s="43" t="s">
        <v>144</v>
      </c>
      <c r="F35" s="43" t="s">
        <v>151</v>
      </c>
      <c r="G35" s="44" t="s">
        <v>152</v>
      </c>
      <c r="H35" s="42" t="s">
        <v>621</v>
      </c>
      <c r="I35" s="42"/>
      <c r="J35" s="42"/>
      <c r="K35" s="42"/>
    </row>
    <row r="36" spans="1:12" s="41" customFormat="1" ht="43.35" customHeight="1" thickBot="1" x14ac:dyDescent="0.3">
      <c r="A36" s="45" t="s">
        <v>154</v>
      </c>
      <c r="B36" s="45" t="s">
        <v>158</v>
      </c>
      <c r="C36" s="45" t="s">
        <v>622</v>
      </c>
      <c r="D36" s="45" t="s">
        <v>155</v>
      </c>
      <c r="E36" s="45" t="s">
        <v>144</v>
      </c>
      <c r="F36" s="45" t="s">
        <v>156</v>
      </c>
      <c r="G36" s="46" t="s">
        <v>157</v>
      </c>
      <c r="H36" s="47"/>
      <c r="I36" s="47"/>
      <c r="J36" s="47"/>
      <c r="K36" s="47"/>
    </row>
    <row r="37" spans="1:12" s="22" customFormat="1" ht="72" customHeight="1" thickTop="1" thickBot="1" x14ac:dyDescent="0.3">
      <c r="A37" s="4" t="s">
        <v>159</v>
      </c>
      <c r="B37" s="4" t="s">
        <v>162</v>
      </c>
      <c r="C37" s="4" t="s">
        <v>623</v>
      </c>
      <c r="D37" s="4" t="s">
        <v>160</v>
      </c>
      <c r="E37" s="4"/>
      <c r="F37" s="4"/>
      <c r="G37" s="48" t="s">
        <v>161</v>
      </c>
      <c r="H37" s="23"/>
      <c r="I37" s="23"/>
      <c r="J37" s="23"/>
      <c r="K37" s="23"/>
    </row>
    <row r="38" spans="1:12" ht="57.6" customHeight="1" thickTop="1" x14ac:dyDescent="0.25">
      <c r="A38" s="6" t="s">
        <v>163</v>
      </c>
      <c r="B38" s="6" t="s">
        <v>167</v>
      </c>
      <c r="C38" s="6" t="s">
        <v>624</v>
      </c>
      <c r="D38" s="6" t="s">
        <v>164</v>
      </c>
      <c r="E38" s="6" t="s">
        <v>625</v>
      </c>
      <c r="F38" s="6" t="s">
        <v>165</v>
      </c>
      <c r="G38" s="7" t="s">
        <v>166</v>
      </c>
      <c r="H38" s="26"/>
      <c r="I38" s="26"/>
      <c r="J38" s="26"/>
      <c r="K38" s="26"/>
    </row>
    <row r="39" spans="1:12" ht="28.5" customHeight="1" x14ac:dyDescent="0.25">
      <c r="A39" s="8" t="s">
        <v>168</v>
      </c>
      <c r="B39" s="8" t="s">
        <v>171</v>
      </c>
      <c r="C39" s="8" t="s">
        <v>626</v>
      </c>
      <c r="D39" s="8" t="s">
        <v>169</v>
      </c>
      <c r="E39" s="8" t="s">
        <v>163</v>
      </c>
      <c r="F39" s="8" t="s">
        <v>170</v>
      </c>
      <c r="G39" s="27"/>
    </row>
    <row r="40" spans="1:12" s="49" customFormat="1" ht="28.5" customHeight="1" x14ac:dyDescent="0.25">
      <c r="A40" s="50" t="s">
        <v>172</v>
      </c>
      <c r="B40" s="50" t="s">
        <v>175</v>
      </c>
      <c r="C40" s="50" t="s">
        <v>627</v>
      </c>
      <c r="D40" s="50" t="s">
        <v>173</v>
      </c>
      <c r="E40" s="50" t="s">
        <v>168</v>
      </c>
      <c r="F40" s="50" t="s">
        <v>174</v>
      </c>
      <c r="G40" s="51"/>
      <c r="H40" s="2"/>
      <c r="I40" s="2"/>
      <c r="J40" s="2"/>
      <c r="K40" s="2"/>
    </row>
    <row r="41" spans="1:12" s="49" customFormat="1" ht="42.75" customHeight="1" x14ac:dyDescent="0.25">
      <c r="A41" s="50" t="s">
        <v>176</v>
      </c>
      <c r="B41" s="50" t="s">
        <v>179</v>
      </c>
      <c r="C41" s="50" t="s">
        <v>628</v>
      </c>
      <c r="D41" s="50" t="s">
        <v>177</v>
      </c>
      <c r="E41" s="50" t="s">
        <v>168</v>
      </c>
      <c r="F41" s="50" t="s">
        <v>178</v>
      </c>
      <c r="G41" s="51"/>
      <c r="H41" s="2"/>
      <c r="I41" s="2"/>
      <c r="J41" s="2"/>
      <c r="K41" s="2"/>
    </row>
    <row r="42" spans="1:12" s="49" customFormat="1" ht="42.75" customHeight="1" x14ac:dyDescent="0.25">
      <c r="A42" s="50" t="s">
        <v>180</v>
      </c>
      <c r="B42" s="50" t="s">
        <v>183</v>
      </c>
      <c r="C42" s="50" t="s">
        <v>629</v>
      </c>
      <c r="D42" s="50" t="s">
        <v>181</v>
      </c>
      <c r="E42" s="50" t="s">
        <v>168</v>
      </c>
      <c r="F42" s="50" t="s">
        <v>182</v>
      </c>
      <c r="G42" s="51"/>
      <c r="H42" s="2"/>
      <c r="I42" s="2"/>
      <c r="J42" s="2"/>
      <c r="K42" s="2"/>
    </row>
    <row r="43" spans="1:12" ht="28.5" customHeight="1" x14ac:dyDescent="0.25">
      <c r="A43" s="8" t="s">
        <v>184</v>
      </c>
      <c r="B43" s="8" t="s">
        <v>187</v>
      </c>
      <c r="C43" s="8" t="s">
        <v>630</v>
      </c>
      <c r="D43" s="8" t="s">
        <v>185</v>
      </c>
      <c r="E43" s="8" t="s">
        <v>163</v>
      </c>
      <c r="F43" s="8" t="s">
        <v>186</v>
      </c>
      <c r="G43" s="27"/>
    </row>
    <row r="44" spans="1:12" s="8" customFormat="1" ht="228" customHeight="1" x14ac:dyDescent="0.25">
      <c r="A44" s="8" t="s">
        <v>188</v>
      </c>
      <c r="B44" s="8" t="s">
        <v>192</v>
      </c>
      <c r="C44" s="8" t="s">
        <v>631</v>
      </c>
      <c r="D44" s="8" t="s">
        <v>189</v>
      </c>
      <c r="E44" s="8" t="s">
        <v>163</v>
      </c>
      <c r="F44" s="8" t="s">
        <v>190</v>
      </c>
      <c r="G44" s="10" t="s">
        <v>191</v>
      </c>
      <c r="H44" s="2"/>
      <c r="I44" s="2"/>
      <c r="J44" s="2"/>
      <c r="K44" s="2"/>
      <c r="L44" s="28"/>
    </row>
    <row r="45" spans="1:12" s="8" customFormat="1" ht="99.75" customHeight="1" x14ac:dyDescent="0.25">
      <c r="A45" s="8" t="s">
        <v>193</v>
      </c>
      <c r="B45" s="8" t="s">
        <v>197</v>
      </c>
      <c r="C45" s="8" t="s">
        <v>632</v>
      </c>
      <c r="D45" s="8" t="s">
        <v>194</v>
      </c>
      <c r="E45" s="8" t="s">
        <v>163</v>
      </c>
      <c r="F45" s="8" t="s">
        <v>195</v>
      </c>
      <c r="G45" s="10" t="s">
        <v>196</v>
      </c>
      <c r="H45" s="2"/>
      <c r="I45" s="2"/>
      <c r="J45" s="2"/>
      <c r="K45" s="2"/>
      <c r="L45" s="28"/>
    </row>
    <row r="46" spans="1:12" s="6" customFormat="1" ht="128.25" customHeight="1" x14ac:dyDescent="0.25">
      <c r="A46" s="6" t="s">
        <v>198</v>
      </c>
      <c r="B46" s="6" t="s">
        <v>201</v>
      </c>
      <c r="C46" s="6" t="s">
        <v>633</v>
      </c>
      <c r="D46" s="6" t="s">
        <v>199</v>
      </c>
      <c r="E46" s="6" t="s">
        <v>625</v>
      </c>
      <c r="F46" s="6" t="s">
        <v>200</v>
      </c>
      <c r="G46" s="25"/>
      <c r="H46" s="2"/>
      <c r="I46" s="2"/>
      <c r="J46" s="2"/>
      <c r="K46" s="2"/>
      <c r="L46" s="52"/>
    </row>
    <row r="47" spans="1:12" ht="42.75" customHeight="1" x14ac:dyDescent="0.25">
      <c r="A47" s="8" t="s">
        <v>202</v>
      </c>
      <c r="B47" s="8" t="s">
        <v>206</v>
      </c>
      <c r="C47" s="8" t="s">
        <v>634</v>
      </c>
      <c r="D47" s="8" t="s">
        <v>203</v>
      </c>
      <c r="E47" s="8" t="s">
        <v>198</v>
      </c>
      <c r="F47" s="8" t="s">
        <v>204</v>
      </c>
      <c r="G47" s="10" t="s">
        <v>205</v>
      </c>
    </row>
    <row r="48" spans="1:12" s="38" customFormat="1" ht="85.5" customHeight="1" x14ac:dyDescent="0.25">
      <c r="A48" s="38" t="s">
        <v>207</v>
      </c>
      <c r="B48" s="38" t="s">
        <v>210</v>
      </c>
      <c r="C48" s="38" t="s">
        <v>635</v>
      </c>
      <c r="D48" s="38" t="s">
        <v>208</v>
      </c>
      <c r="E48" s="38" t="s">
        <v>625</v>
      </c>
      <c r="F48" s="38" t="s">
        <v>209</v>
      </c>
      <c r="G48" s="53"/>
      <c r="H48" s="2"/>
      <c r="I48" s="2"/>
      <c r="J48" s="2"/>
      <c r="K48" s="2"/>
      <c r="L48" s="54"/>
    </row>
    <row r="49" spans="1:12" s="6" customFormat="1" ht="28.5" customHeight="1" x14ac:dyDescent="0.25">
      <c r="A49" s="6" t="s">
        <v>211</v>
      </c>
      <c r="B49" s="6" t="s">
        <v>214</v>
      </c>
      <c r="C49" s="6" t="s">
        <v>636</v>
      </c>
      <c r="D49" s="6" t="s">
        <v>212</v>
      </c>
      <c r="E49" s="6" t="s">
        <v>625</v>
      </c>
      <c r="F49" s="6" t="s">
        <v>213</v>
      </c>
      <c r="G49" s="25"/>
      <c r="H49" s="2"/>
      <c r="I49" s="2"/>
      <c r="J49" s="2"/>
      <c r="K49" s="2"/>
      <c r="L49" s="52"/>
    </row>
    <row r="50" spans="1:12" ht="57" customHeight="1" x14ac:dyDescent="0.25">
      <c r="A50" s="8" t="s">
        <v>215</v>
      </c>
      <c r="B50" s="8" t="s">
        <v>219</v>
      </c>
      <c r="C50" s="8" t="s">
        <v>637</v>
      </c>
      <c r="D50" s="8" t="s">
        <v>216</v>
      </c>
      <c r="E50" s="8" t="s">
        <v>211</v>
      </c>
      <c r="F50" s="8" t="s">
        <v>217</v>
      </c>
      <c r="G50" s="10" t="s">
        <v>218</v>
      </c>
    </row>
    <row r="51" spans="1:12" ht="285" customHeight="1" x14ac:dyDescent="0.25">
      <c r="A51" s="8" t="s">
        <v>220</v>
      </c>
      <c r="B51" s="8" t="s">
        <v>224</v>
      </c>
      <c r="C51" s="8" t="s">
        <v>638</v>
      </c>
      <c r="D51" s="8" t="s">
        <v>221</v>
      </c>
      <c r="E51" s="8" t="s">
        <v>211</v>
      </c>
      <c r="F51" s="8" t="s">
        <v>222</v>
      </c>
      <c r="G51" s="10" t="s">
        <v>223</v>
      </c>
    </row>
    <row r="52" spans="1:12" ht="171" customHeight="1" x14ac:dyDescent="0.25">
      <c r="A52" s="8" t="s">
        <v>225</v>
      </c>
      <c r="B52" s="8" t="s">
        <v>229</v>
      </c>
      <c r="C52" s="8" t="s">
        <v>639</v>
      </c>
      <c r="D52" s="8" t="s">
        <v>226</v>
      </c>
      <c r="E52" s="8" t="s">
        <v>211</v>
      </c>
      <c r="F52" s="8" t="s">
        <v>227</v>
      </c>
      <c r="G52" s="10" t="s">
        <v>228</v>
      </c>
    </row>
    <row r="53" spans="1:12" ht="42.75" customHeight="1" x14ac:dyDescent="0.25">
      <c r="A53" s="8" t="s">
        <v>230</v>
      </c>
      <c r="B53" s="8" t="s">
        <v>234</v>
      </c>
      <c r="C53" s="8" t="s">
        <v>640</v>
      </c>
      <c r="D53" s="8" t="s">
        <v>231</v>
      </c>
      <c r="E53" s="8" t="s">
        <v>211</v>
      </c>
      <c r="F53" s="8" t="s">
        <v>232</v>
      </c>
      <c r="G53" s="10" t="s">
        <v>233</v>
      </c>
    </row>
    <row r="54" spans="1:12" s="38" customFormat="1" ht="114" customHeight="1" x14ac:dyDescent="0.25">
      <c r="A54" s="38" t="s">
        <v>235</v>
      </c>
      <c r="B54" s="38" t="s">
        <v>239</v>
      </c>
      <c r="C54" s="38" t="s">
        <v>641</v>
      </c>
      <c r="D54" s="38" t="s">
        <v>236</v>
      </c>
      <c r="E54" s="38" t="s">
        <v>625</v>
      </c>
      <c r="F54" s="38" t="s">
        <v>237</v>
      </c>
      <c r="G54" s="40" t="s">
        <v>238</v>
      </c>
      <c r="H54" s="2"/>
      <c r="I54" s="2"/>
      <c r="J54" s="2"/>
      <c r="K54" s="2"/>
      <c r="L54" s="54"/>
    </row>
    <row r="55" spans="1:12" ht="71.25" customHeight="1" x14ac:dyDescent="0.25">
      <c r="A55" s="38" t="s">
        <v>240</v>
      </c>
      <c r="B55" s="38" t="s">
        <v>243</v>
      </c>
      <c r="C55" s="38" t="s">
        <v>642</v>
      </c>
      <c r="D55" s="38" t="s">
        <v>241</v>
      </c>
      <c r="E55" s="38" t="s">
        <v>625</v>
      </c>
      <c r="F55" s="38" t="s">
        <v>242</v>
      </c>
      <c r="G55" s="53"/>
    </row>
    <row r="56" spans="1:12" ht="71.25" customHeight="1" x14ac:dyDescent="0.25">
      <c r="A56" s="38" t="s">
        <v>244</v>
      </c>
      <c r="B56" s="38" t="s">
        <v>247</v>
      </c>
      <c r="C56" s="38" t="s">
        <v>643</v>
      </c>
      <c r="D56" s="38" t="s">
        <v>245</v>
      </c>
      <c r="E56" s="38" t="s">
        <v>625</v>
      </c>
      <c r="F56" s="38" t="s">
        <v>246</v>
      </c>
      <c r="G56" s="53"/>
    </row>
    <row r="57" spans="1:12" ht="71.25" customHeight="1" x14ac:dyDescent="0.25">
      <c r="A57" s="38" t="s">
        <v>248</v>
      </c>
      <c r="B57" s="38" t="s">
        <v>252</v>
      </c>
      <c r="C57" s="38" t="s">
        <v>644</v>
      </c>
      <c r="D57" s="38" t="s">
        <v>249</v>
      </c>
      <c r="E57" s="38" t="s">
        <v>625</v>
      </c>
      <c r="F57" s="38" t="s">
        <v>250</v>
      </c>
      <c r="G57" s="40" t="s">
        <v>251</v>
      </c>
    </row>
    <row r="58" spans="1:12" ht="85.5" customHeight="1" x14ac:dyDescent="0.25">
      <c r="A58" s="38" t="s">
        <v>253</v>
      </c>
      <c r="B58" s="38" t="s">
        <v>256</v>
      </c>
      <c r="C58" s="38" t="s">
        <v>645</v>
      </c>
      <c r="D58" s="38" t="s">
        <v>254</v>
      </c>
      <c r="E58" s="38" t="s">
        <v>625</v>
      </c>
      <c r="F58" s="38" t="s">
        <v>255</v>
      </c>
      <c r="G58" s="53"/>
    </row>
    <row r="59" spans="1:12" s="38" customFormat="1" ht="42.75" customHeight="1" x14ac:dyDescent="0.25">
      <c r="A59" s="38" t="s">
        <v>257</v>
      </c>
      <c r="B59" s="38" t="s">
        <v>260</v>
      </c>
      <c r="C59" s="38" t="s">
        <v>646</v>
      </c>
      <c r="D59" s="38" t="s">
        <v>258</v>
      </c>
      <c r="E59" s="38" t="s">
        <v>625</v>
      </c>
      <c r="F59" s="38" t="s">
        <v>259</v>
      </c>
      <c r="G59" s="53"/>
      <c r="H59" s="2"/>
      <c r="I59" s="2"/>
      <c r="J59" s="2"/>
      <c r="K59" s="2"/>
      <c r="L59" s="54"/>
    </row>
    <row r="60" spans="1:12" s="6" customFormat="1" ht="99.75" customHeight="1" x14ac:dyDescent="0.25">
      <c r="A60" s="6" t="s">
        <v>261</v>
      </c>
      <c r="B60" s="6" t="s">
        <v>265</v>
      </c>
      <c r="C60" s="6" t="s">
        <v>647</v>
      </c>
      <c r="D60" s="6" t="s">
        <v>262</v>
      </c>
      <c r="E60" s="6" t="s">
        <v>625</v>
      </c>
      <c r="F60" s="6" t="s">
        <v>263</v>
      </c>
      <c r="G60" s="7" t="s">
        <v>264</v>
      </c>
      <c r="H60" s="2"/>
      <c r="I60" s="2"/>
      <c r="J60" s="2"/>
      <c r="K60" s="2"/>
      <c r="L60" s="52"/>
    </row>
    <row r="61" spans="1:12" s="6" customFormat="1" ht="42.75" customHeight="1" x14ac:dyDescent="0.25">
      <c r="A61" s="6" t="s">
        <v>266</v>
      </c>
      <c r="B61" s="6" t="s">
        <v>269</v>
      </c>
      <c r="C61" s="6" t="s">
        <v>648</v>
      </c>
      <c r="D61" s="6" t="s">
        <v>267</v>
      </c>
      <c r="E61" s="6" t="s">
        <v>625</v>
      </c>
      <c r="F61" s="6" t="s">
        <v>268</v>
      </c>
      <c r="G61" s="25"/>
      <c r="H61" s="2"/>
      <c r="I61" s="2"/>
      <c r="J61" s="2"/>
      <c r="K61" s="2"/>
      <c r="L61" s="52"/>
    </row>
    <row r="62" spans="1:12" ht="57" customHeight="1" x14ac:dyDescent="0.25">
      <c r="A62" s="38" t="s">
        <v>270</v>
      </c>
      <c r="B62" s="38" t="s">
        <v>274</v>
      </c>
      <c r="C62" s="38" t="s">
        <v>649</v>
      </c>
      <c r="D62" s="38" t="s">
        <v>271</v>
      </c>
      <c r="E62" s="38" t="s">
        <v>625</v>
      </c>
      <c r="F62" s="55" t="s">
        <v>272</v>
      </c>
      <c r="G62" s="40" t="s">
        <v>273</v>
      </c>
    </row>
    <row r="63" spans="1:12" s="6" customFormat="1" ht="114" customHeight="1" x14ac:dyDescent="0.25">
      <c r="A63" s="6" t="s">
        <v>275</v>
      </c>
      <c r="B63" s="6" t="s">
        <v>279</v>
      </c>
      <c r="C63" s="6" t="s">
        <v>650</v>
      </c>
      <c r="D63" s="6" t="s">
        <v>276</v>
      </c>
      <c r="E63" s="6" t="s">
        <v>625</v>
      </c>
      <c r="F63" s="6" t="s">
        <v>277</v>
      </c>
      <c r="G63" s="7" t="s">
        <v>278</v>
      </c>
      <c r="H63" s="2"/>
      <c r="I63" s="2"/>
      <c r="J63" s="2"/>
      <c r="K63" s="2"/>
      <c r="L63" s="52"/>
    </row>
    <row r="64" spans="1:12" s="56" customFormat="1" ht="28.5" customHeight="1" x14ac:dyDescent="0.25">
      <c r="A64" s="57" t="s">
        <v>280</v>
      </c>
      <c r="B64" s="57" t="s">
        <v>283</v>
      </c>
      <c r="C64" s="57" t="s">
        <v>651</v>
      </c>
      <c r="D64" s="57" t="s">
        <v>281</v>
      </c>
      <c r="E64" s="57" t="s">
        <v>275</v>
      </c>
      <c r="F64" s="57" t="s">
        <v>282</v>
      </c>
      <c r="G64" s="58"/>
      <c r="H64" s="2"/>
      <c r="I64" s="2"/>
      <c r="J64" s="2"/>
      <c r="K64" s="2"/>
    </row>
    <row r="65" spans="1:12" s="41" customFormat="1" ht="28.5" customHeight="1" x14ac:dyDescent="0.25">
      <c r="A65" s="59" t="s">
        <v>284</v>
      </c>
      <c r="B65" s="59" t="s">
        <v>287</v>
      </c>
      <c r="C65" s="59" t="s">
        <v>652</v>
      </c>
      <c r="D65" s="59" t="s">
        <v>285</v>
      </c>
      <c r="E65" s="59" t="s">
        <v>280</v>
      </c>
      <c r="F65" s="59" t="s">
        <v>286</v>
      </c>
      <c r="G65" s="60"/>
      <c r="H65" s="2"/>
      <c r="I65" s="2"/>
      <c r="J65" s="2"/>
      <c r="K65" s="2"/>
    </row>
    <row r="66" spans="1:12" s="41" customFormat="1" ht="42.75" customHeight="1" x14ac:dyDescent="0.25">
      <c r="A66" s="59" t="s">
        <v>288</v>
      </c>
      <c r="B66" s="59" t="s">
        <v>291</v>
      </c>
      <c r="C66" s="59" t="s">
        <v>653</v>
      </c>
      <c r="D66" s="59" t="s">
        <v>289</v>
      </c>
      <c r="E66" s="59" t="s">
        <v>280</v>
      </c>
      <c r="F66" s="59" t="s">
        <v>290</v>
      </c>
      <c r="G66" s="60"/>
      <c r="H66" s="2"/>
      <c r="I66" s="2"/>
      <c r="J66" s="2"/>
      <c r="K66" s="2"/>
    </row>
    <row r="67" spans="1:12" s="41" customFormat="1" ht="57" customHeight="1" x14ac:dyDescent="0.25">
      <c r="A67" s="59" t="s">
        <v>292</v>
      </c>
      <c r="B67" s="59" t="s">
        <v>295</v>
      </c>
      <c r="C67" s="59" t="s">
        <v>654</v>
      </c>
      <c r="D67" s="59" t="s">
        <v>293</v>
      </c>
      <c r="E67" s="59" t="s">
        <v>280</v>
      </c>
      <c r="F67" s="59" t="s">
        <v>294</v>
      </c>
      <c r="G67" s="60"/>
      <c r="H67" s="2"/>
      <c r="I67" s="2"/>
      <c r="J67" s="2"/>
      <c r="K67" s="2"/>
    </row>
    <row r="68" spans="1:12" s="57" customFormat="1" ht="99.75" customHeight="1" x14ac:dyDescent="0.25">
      <c r="A68" s="57" t="s">
        <v>296</v>
      </c>
      <c r="B68" s="57" t="s">
        <v>300</v>
      </c>
      <c r="C68" s="57" t="s">
        <v>655</v>
      </c>
      <c r="D68" s="57" t="s">
        <v>297</v>
      </c>
      <c r="E68" s="57" t="s">
        <v>275</v>
      </c>
      <c r="F68" s="57" t="s">
        <v>298</v>
      </c>
      <c r="G68" s="61" t="s">
        <v>299</v>
      </c>
      <c r="H68" s="2"/>
      <c r="I68" s="2"/>
      <c r="J68" s="2"/>
      <c r="K68" s="2"/>
      <c r="L68" s="62"/>
    </row>
    <row r="69" spans="1:12" s="57" customFormat="1" ht="71.25" customHeight="1" x14ac:dyDescent="0.25">
      <c r="A69" s="57" t="s">
        <v>301</v>
      </c>
      <c r="B69" s="57" t="s">
        <v>305</v>
      </c>
      <c r="C69" s="57" t="s">
        <v>656</v>
      </c>
      <c r="D69" s="57" t="s">
        <v>302</v>
      </c>
      <c r="E69" s="57" t="s">
        <v>275</v>
      </c>
      <c r="F69" s="57" t="s">
        <v>303</v>
      </c>
      <c r="G69" s="63" t="s">
        <v>304</v>
      </c>
      <c r="H69" s="2"/>
      <c r="I69" s="2"/>
      <c r="J69" s="2"/>
      <c r="K69" s="2"/>
      <c r="L69" s="62"/>
    </row>
    <row r="70" spans="1:12" s="64" customFormat="1" ht="86.1" customHeight="1" thickBot="1" x14ac:dyDescent="0.3">
      <c r="A70" s="64" t="s">
        <v>306</v>
      </c>
      <c r="B70" s="64" t="s">
        <v>309</v>
      </c>
      <c r="C70" s="64" t="s">
        <v>657</v>
      </c>
      <c r="D70" s="64" t="s">
        <v>307</v>
      </c>
      <c r="E70" s="64" t="s">
        <v>275</v>
      </c>
      <c r="G70" s="65" t="s">
        <v>308</v>
      </c>
      <c r="H70" s="20"/>
      <c r="I70" s="20"/>
      <c r="J70" s="20"/>
      <c r="K70" s="20"/>
      <c r="L70" s="66"/>
    </row>
    <row r="71" spans="1:12" s="22" customFormat="1" ht="100.5" customHeight="1" thickTop="1" thickBot="1" x14ac:dyDescent="0.3">
      <c r="A71" s="4" t="s">
        <v>310</v>
      </c>
      <c r="B71" s="24" t="s">
        <v>313</v>
      </c>
      <c r="C71" s="4" t="s">
        <v>658</v>
      </c>
      <c r="D71" s="4" t="s">
        <v>311</v>
      </c>
      <c r="E71" s="4"/>
      <c r="F71" s="4"/>
      <c r="G71" s="67" t="s">
        <v>312</v>
      </c>
      <c r="H71" s="23"/>
      <c r="I71" s="23"/>
      <c r="J71" s="23"/>
      <c r="K71" s="23"/>
    </row>
    <row r="72" spans="1:12" ht="29.1" customHeight="1" thickTop="1" x14ac:dyDescent="0.25">
      <c r="A72" s="6" t="s">
        <v>314</v>
      </c>
      <c r="B72" s="6" t="s">
        <v>317</v>
      </c>
      <c r="C72" s="6" t="s">
        <v>659</v>
      </c>
      <c r="D72" s="6" t="s">
        <v>315</v>
      </c>
      <c r="E72" s="6" t="s">
        <v>310</v>
      </c>
      <c r="F72" s="6" t="s">
        <v>316</v>
      </c>
      <c r="G72" s="25"/>
      <c r="H72" s="26"/>
      <c r="I72" s="26"/>
      <c r="J72" s="26"/>
      <c r="K72" s="26"/>
    </row>
    <row r="73" spans="1:12" ht="68.099999999999994" customHeight="1" x14ac:dyDescent="0.25">
      <c r="A73" s="11" t="s">
        <v>318</v>
      </c>
      <c r="B73" s="6" t="s">
        <v>320</v>
      </c>
      <c r="C73" s="6" t="s">
        <v>660</v>
      </c>
      <c r="D73" s="6" t="s">
        <v>315</v>
      </c>
      <c r="E73" s="6" t="s">
        <v>310</v>
      </c>
      <c r="F73" s="11" t="s">
        <v>319</v>
      </c>
      <c r="G73" s="16"/>
    </row>
    <row r="74" spans="1:12" ht="342" customHeight="1" x14ac:dyDescent="0.25">
      <c r="A74" s="11" t="s">
        <v>321</v>
      </c>
      <c r="B74" s="6" t="s">
        <v>325</v>
      </c>
      <c r="C74" s="6" t="s">
        <v>661</v>
      </c>
      <c r="D74" s="11" t="s">
        <v>322</v>
      </c>
      <c r="E74" s="6" t="s">
        <v>310</v>
      </c>
      <c r="F74" s="11" t="s">
        <v>323</v>
      </c>
      <c r="G74" s="12" t="s">
        <v>324</v>
      </c>
    </row>
    <row r="75" spans="1:12" ht="71.25" customHeight="1" x14ac:dyDescent="0.25">
      <c r="A75" s="11" t="s">
        <v>326</v>
      </c>
      <c r="B75" s="6" t="s">
        <v>329</v>
      </c>
      <c r="C75" s="6" t="s">
        <v>662</v>
      </c>
      <c r="D75" s="11" t="s">
        <v>327</v>
      </c>
      <c r="E75" s="6" t="s">
        <v>310</v>
      </c>
      <c r="F75" s="11" t="s">
        <v>328</v>
      </c>
      <c r="G75" s="16"/>
    </row>
    <row r="76" spans="1:12" s="14" customFormat="1" ht="57" customHeight="1" x14ac:dyDescent="0.25">
      <c r="A76" s="14" t="s">
        <v>330</v>
      </c>
      <c r="B76" s="14" t="s">
        <v>333</v>
      </c>
      <c r="C76" s="14" t="s">
        <v>663</v>
      </c>
      <c r="D76" s="14" t="s">
        <v>331</v>
      </c>
      <c r="E76" s="14" t="s">
        <v>326</v>
      </c>
      <c r="F76" s="14" t="s">
        <v>332</v>
      </c>
      <c r="G76" s="9"/>
      <c r="H76" s="2"/>
      <c r="I76" s="2"/>
      <c r="J76" s="2"/>
      <c r="K76" s="2"/>
      <c r="L76" s="68"/>
    </row>
    <row r="77" spans="1:12" ht="42.75" customHeight="1" x14ac:dyDescent="0.25">
      <c r="A77" s="14" t="s">
        <v>334</v>
      </c>
      <c r="B77" s="14" t="s">
        <v>337</v>
      </c>
      <c r="C77" s="14" t="s">
        <v>664</v>
      </c>
      <c r="D77" s="14" t="s">
        <v>335</v>
      </c>
      <c r="E77" s="14" t="s">
        <v>326</v>
      </c>
      <c r="F77" s="14" t="s">
        <v>336</v>
      </c>
      <c r="G77" s="9"/>
    </row>
    <row r="78" spans="1:12" ht="199.5" customHeight="1" x14ac:dyDescent="0.25">
      <c r="A78" s="11" t="s">
        <v>338</v>
      </c>
      <c r="B78" s="6" t="s">
        <v>342</v>
      </c>
      <c r="C78" s="6" t="s">
        <v>665</v>
      </c>
      <c r="D78" s="11" t="s">
        <v>339</v>
      </c>
      <c r="E78" s="6" t="s">
        <v>310</v>
      </c>
      <c r="F78" s="11" t="s">
        <v>340</v>
      </c>
      <c r="G78" s="12" t="s">
        <v>341</v>
      </c>
    </row>
    <row r="79" spans="1:12" ht="57" customHeight="1" x14ac:dyDescent="0.25">
      <c r="A79" s="11" t="s">
        <v>343</v>
      </c>
      <c r="B79" s="6" t="s">
        <v>347</v>
      </c>
      <c r="C79" s="6" t="s">
        <v>666</v>
      </c>
      <c r="D79" s="11" t="s">
        <v>344</v>
      </c>
      <c r="E79" s="6" t="s">
        <v>310</v>
      </c>
      <c r="F79" s="11" t="s">
        <v>345</v>
      </c>
      <c r="G79" s="12" t="s">
        <v>346</v>
      </c>
    </row>
    <row r="80" spans="1:12" ht="128.85" customHeight="1" thickBot="1" x14ac:dyDescent="0.3">
      <c r="A80" s="11" t="s">
        <v>348</v>
      </c>
      <c r="B80" s="6" t="s">
        <v>352</v>
      </c>
      <c r="C80" s="6" t="s">
        <v>667</v>
      </c>
      <c r="D80" s="11" t="s">
        <v>349</v>
      </c>
      <c r="E80" s="6" t="s">
        <v>310</v>
      </c>
      <c r="F80" s="11" t="s">
        <v>350</v>
      </c>
      <c r="G80" s="12" t="s">
        <v>351</v>
      </c>
    </row>
    <row r="81" spans="1:12" ht="57.75" customHeight="1" thickTop="1" thickBot="1" x14ac:dyDescent="0.3">
      <c r="A81" s="4" t="s">
        <v>353</v>
      </c>
      <c r="B81" s="24" t="s">
        <v>162</v>
      </c>
      <c r="C81" s="4" t="s">
        <v>668</v>
      </c>
      <c r="D81" s="4" t="s">
        <v>354</v>
      </c>
      <c r="E81" s="4"/>
      <c r="F81" s="4"/>
      <c r="G81" s="5"/>
    </row>
    <row r="82" spans="1:12" ht="29.1" customHeight="1" thickTop="1" x14ac:dyDescent="0.25">
      <c r="A82" s="6" t="s">
        <v>355</v>
      </c>
      <c r="B82" s="6" t="s">
        <v>358</v>
      </c>
      <c r="C82" s="6" t="s">
        <v>669</v>
      </c>
      <c r="D82" s="6" t="s">
        <v>356</v>
      </c>
      <c r="E82" s="6" t="s">
        <v>353</v>
      </c>
      <c r="F82" s="6" t="s">
        <v>357</v>
      </c>
      <c r="G82" s="25"/>
    </row>
    <row r="83" spans="1:12" ht="71.25" customHeight="1" x14ac:dyDescent="0.25">
      <c r="A83" s="11" t="s">
        <v>359</v>
      </c>
      <c r="B83" s="6" t="s">
        <v>362</v>
      </c>
      <c r="C83" s="6" t="s">
        <v>670</v>
      </c>
      <c r="D83" s="11" t="s">
        <v>360</v>
      </c>
      <c r="E83" s="6" t="s">
        <v>353</v>
      </c>
      <c r="F83" s="11" t="s">
        <v>361</v>
      </c>
      <c r="G83" s="16"/>
    </row>
    <row r="84" spans="1:12" ht="28.5" customHeight="1" x14ac:dyDescent="0.25">
      <c r="A84" s="11" t="s">
        <v>363</v>
      </c>
      <c r="B84" s="6" t="s">
        <v>366</v>
      </c>
      <c r="C84" s="6" t="s">
        <v>671</v>
      </c>
      <c r="D84" s="11" t="s">
        <v>364</v>
      </c>
      <c r="E84" s="6" t="s">
        <v>353</v>
      </c>
      <c r="F84" s="11" t="s">
        <v>365</v>
      </c>
      <c r="G84" s="16"/>
    </row>
    <row r="85" spans="1:12" ht="57" customHeight="1" x14ac:dyDescent="0.25">
      <c r="A85" s="11" t="s">
        <v>367</v>
      </c>
      <c r="B85" s="6" t="s">
        <v>370</v>
      </c>
      <c r="C85" s="6" t="s">
        <v>672</v>
      </c>
      <c r="D85" s="11" t="s">
        <v>368</v>
      </c>
      <c r="E85" s="6" t="s">
        <v>353</v>
      </c>
      <c r="F85" s="11" t="s">
        <v>369</v>
      </c>
      <c r="G85" s="16"/>
    </row>
    <row r="86" spans="1:12" ht="28.5" customHeight="1" x14ac:dyDescent="0.25">
      <c r="A86" s="11" t="s">
        <v>371</v>
      </c>
      <c r="B86" s="6" t="s">
        <v>374</v>
      </c>
      <c r="C86" s="6" t="s">
        <v>673</v>
      </c>
      <c r="D86" s="11" t="s">
        <v>372</v>
      </c>
      <c r="E86" s="6" t="s">
        <v>353</v>
      </c>
      <c r="F86" s="11" t="s">
        <v>373</v>
      </c>
      <c r="G86" s="69"/>
    </row>
    <row r="87" spans="1:12" ht="57" customHeight="1" x14ac:dyDescent="0.25">
      <c r="A87" s="38" t="s">
        <v>375</v>
      </c>
      <c r="B87" s="38" t="s">
        <v>378</v>
      </c>
      <c r="C87" s="38" t="s">
        <v>674</v>
      </c>
      <c r="D87" s="38" t="s">
        <v>376</v>
      </c>
      <c r="E87" s="38" t="s">
        <v>353</v>
      </c>
      <c r="F87" s="38" t="s">
        <v>377</v>
      </c>
      <c r="G87" s="53"/>
    </row>
    <row r="88" spans="1:12" ht="128.25" customHeight="1" x14ac:dyDescent="0.25">
      <c r="A88" s="38" t="s">
        <v>379</v>
      </c>
      <c r="B88" s="38" t="s">
        <v>382</v>
      </c>
      <c r="C88" s="38" t="s">
        <v>675</v>
      </c>
      <c r="D88" s="38" t="s">
        <v>380</v>
      </c>
      <c r="E88" s="38" t="s">
        <v>353</v>
      </c>
      <c r="F88" s="38" t="s">
        <v>381</v>
      </c>
      <c r="G88" s="53"/>
    </row>
    <row r="89" spans="1:12" s="6" customFormat="1" ht="71.25" customHeight="1" x14ac:dyDescent="0.25">
      <c r="A89" s="6" t="s">
        <v>383</v>
      </c>
      <c r="B89" s="6" t="s">
        <v>386</v>
      </c>
      <c r="C89" s="6" t="s">
        <v>676</v>
      </c>
      <c r="D89" s="6" t="s">
        <v>384</v>
      </c>
      <c r="E89" s="6" t="s">
        <v>353</v>
      </c>
      <c r="F89" s="6" t="s">
        <v>385</v>
      </c>
      <c r="G89" s="25"/>
      <c r="H89" s="2"/>
      <c r="I89" s="2"/>
      <c r="J89" s="2"/>
      <c r="K89" s="2"/>
      <c r="L89" s="52"/>
    </row>
    <row r="90" spans="1:12" ht="42.75" customHeight="1" x14ac:dyDescent="0.25">
      <c r="A90" s="38" t="s">
        <v>387</v>
      </c>
      <c r="B90" s="38" t="s">
        <v>391</v>
      </c>
      <c r="C90" s="38" t="s">
        <v>677</v>
      </c>
      <c r="D90" s="38" t="s">
        <v>388</v>
      </c>
      <c r="E90" s="38" t="s">
        <v>353</v>
      </c>
      <c r="F90" s="38" t="s">
        <v>389</v>
      </c>
      <c r="G90" s="40" t="s">
        <v>390</v>
      </c>
    </row>
    <row r="91" spans="1:12" ht="57" customHeight="1" x14ac:dyDescent="0.25">
      <c r="A91" s="11" t="s">
        <v>392</v>
      </c>
      <c r="B91" s="6" t="s">
        <v>395</v>
      </c>
      <c r="C91" s="6" t="s">
        <v>678</v>
      </c>
      <c r="D91" s="11" t="s">
        <v>393</v>
      </c>
      <c r="E91" s="6" t="s">
        <v>353</v>
      </c>
      <c r="F91" s="11" t="s">
        <v>394</v>
      </c>
      <c r="G91" s="16"/>
    </row>
    <row r="92" spans="1:12" s="39" customFormat="1" ht="71.25" customHeight="1" x14ac:dyDescent="0.25">
      <c r="A92" s="38" t="s">
        <v>396</v>
      </c>
      <c r="B92" s="30" t="s">
        <v>399</v>
      </c>
      <c r="C92" s="30" t="s">
        <v>679</v>
      </c>
      <c r="D92" s="38" t="s">
        <v>397</v>
      </c>
      <c r="E92" s="30" t="s">
        <v>353</v>
      </c>
      <c r="F92" s="70" t="s">
        <v>398</v>
      </c>
      <c r="G92" s="53"/>
      <c r="H92" s="2"/>
      <c r="I92" s="2"/>
      <c r="J92" s="2"/>
      <c r="K92" s="2"/>
    </row>
    <row r="93" spans="1:12" s="71" customFormat="1" ht="28.5" customHeight="1" x14ac:dyDescent="0.25">
      <c r="A93" s="43" t="s">
        <v>400</v>
      </c>
      <c r="B93" s="43" t="s">
        <v>403</v>
      </c>
      <c r="C93" s="43" t="s">
        <v>680</v>
      </c>
      <c r="D93" s="43" t="s">
        <v>401</v>
      </c>
      <c r="E93" s="43" t="s">
        <v>396</v>
      </c>
      <c r="F93" s="43" t="s">
        <v>402</v>
      </c>
      <c r="G93" s="73"/>
      <c r="H93" s="72"/>
      <c r="I93" s="72"/>
      <c r="J93" s="72"/>
      <c r="K93" s="72"/>
    </row>
    <row r="94" spans="1:12" s="38" customFormat="1" ht="42.75" customHeight="1" x14ac:dyDescent="0.25">
      <c r="A94" s="38" t="s">
        <v>404</v>
      </c>
      <c r="B94" s="38" t="s">
        <v>407</v>
      </c>
      <c r="C94" s="38" t="s">
        <v>681</v>
      </c>
      <c r="D94" s="38" t="s">
        <v>405</v>
      </c>
      <c r="E94" s="38" t="s">
        <v>353</v>
      </c>
      <c r="F94" s="38" t="s">
        <v>406</v>
      </c>
      <c r="G94" s="53"/>
      <c r="H94" s="2"/>
      <c r="I94" s="2"/>
      <c r="J94" s="2"/>
      <c r="K94" s="2"/>
      <c r="L94" s="54"/>
    </row>
    <row r="95" spans="1:12" ht="43.35" customHeight="1" thickBot="1" x14ac:dyDescent="0.3">
      <c r="A95" s="11" t="s">
        <v>408</v>
      </c>
      <c r="B95" s="6" t="s">
        <v>411</v>
      </c>
      <c r="C95" s="6" t="s">
        <v>682</v>
      </c>
      <c r="D95" s="11" t="s">
        <v>409</v>
      </c>
      <c r="E95" s="6" t="s">
        <v>353</v>
      </c>
      <c r="F95" s="11" t="s">
        <v>410</v>
      </c>
      <c r="G95" s="16"/>
    </row>
    <row r="96" spans="1:12" ht="72" customHeight="1" thickTop="1" thickBot="1" x14ac:dyDescent="0.3">
      <c r="A96" s="4" t="s">
        <v>412</v>
      </c>
      <c r="B96" s="24" t="s">
        <v>415</v>
      </c>
      <c r="C96" s="4" t="s">
        <v>683</v>
      </c>
      <c r="D96" s="74" t="s">
        <v>413</v>
      </c>
      <c r="E96" s="4"/>
      <c r="F96" s="4"/>
      <c r="G96" s="5" t="s">
        <v>414</v>
      </c>
    </row>
    <row r="97" spans="1:12" ht="114.6" customHeight="1" thickTop="1" x14ac:dyDescent="0.25">
      <c r="A97" s="11" t="s">
        <v>416</v>
      </c>
      <c r="B97" s="6" t="s">
        <v>420</v>
      </c>
      <c r="C97" s="6" t="s">
        <v>684</v>
      </c>
      <c r="D97" s="11" t="s">
        <v>417</v>
      </c>
      <c r="E97" s="6" t="s">
        <v>685</v>
      </c>
      <c r="F97" s="75" t="s">
        <v>418</v>
      </c>
      <c r="G97" s="12" t="s">
        <v>419</v>
      </c>
    </row>
    <row r="98" spans="1:12" s="56" customFormat="1" ht="71.25" customHeight="1" x14ac:dyDescent="0.25">
      <c r="A98" s="57" t="s">
        <v>421</v>
      </c>
      <c r="B98" s="57" t="s">
        <v>424</v>
      </c>
      <c r="C98" s="57" t="s">
        <v>686</v>
      </c>
      <c r="D98" s="57" t="s">
        <v>422</v>
      </c>
      <c r="E98" s="57" t="s">
        <v>416</v>
      </c>
      <c r="F98" s="57" t="s">
        <v>423</v>
      </c>
      <c r="G98" s="58"/>
      <c r="H98" s="2"/>
      <c r="I98" s="2"/>
      <c r="J98" s="2"/>
      <c r="K98" s="2"/>
    </row>
    <row r="99" spans="1:12" s="56" customFormat="1" ht="99.75" customHeight="1" x14ac:dyDescent="0.25">
      <c r="A99" s="57" t="s">
        <v>425</v>
      </c>
      <c r="B99" s="57" t="s">
        <v>428</v>
      </c>
      <c r="C99" s="57" t="s">
        <v>687</v>
      </c>
      <c r="D99" s="57" t="s">
        <v>426</v>
      </c>
      <c r="E99" s="57" t="s">
        <v>416</v>
      </c>
      <c r="F99" s="57" t="s">
        <v>427</v>
      </c>
      <c r="G99" s="58"/>
      <c r="H99" s="2"/>
      <c r="I99" s="2"/>
      <c r="J99" s="2"/>
      <c r="K99" s="2"/>
    </row>
    <row r="100" spans="1:12" s="56" customFormat="1" ht="71.25" customHeight="1" x14ac:dyDescent="0.25">
      <c r="A100" s="57" t="s">
        <v>429</v>
      </c>
      <c r="B100" s="57" t="s">
        <v>433</v>
      </c>
      <c r="C100" s="57" t="s">
        <v>688</v>
      </c>
      <c r="D100" s="57" t="s">
        <v>430</v>
      </c>
      <c r="E100" s="57" t="s">
        <v>416</v>
      </c>
      <c r="F100" s="57" t="s">
        <v>431</v>
      </c>
      <c r="G100" s="63" t="s">
        <v>432</v>
      </c>
      <c r="H100" s="2"/>
      <c r="I100" s="2"/>
      <c r="J100" s="2"/>
      <c r="K100" s="2"/>
    </row>
    <row r="101" spans="1:12" s="56" customFormat="1" ht="71.25" customHeight="1" x14ac:dyDescent="0.25">
      <c r="A101" s="57" t="s">
        <v>434</v>
      </c>
      <c r="B101" s="57" t="s">
        <v>437</v>
      </c>
      <c r="C101" s="57" t="s">
        <v>689</v>
      </c>
      <c r="D101" s="57" t="s">
        <v>435</v>
      </c>
      <c r="E101" s="57" t="s">
        <v>416</v>
      </c>
      <c r="F101" s="57" t="s">
        <v>436</v>
      </c>
      <c r="G101" s="58"/>
      <c r="H101" s="2"/>
      <c r="I101" s="2"/>
      <c r="J101" s="2"/>
      <c r="K101" s="2"/>
    </row>
    <row r="102" spans="1:12" s="11" customFormat="1" ht="200.1" customHeight="1" thickBot="1" x14ac:dyDescent="0.3">
      <c r="A102" s="11" t="s">
        <v>438</v>
      </c>
      <c r="B102" s="11" t="s">
        <v>442</v>
      </c>
      <c r="C102" s="11" t="s">
        <v>690</v>
      </c>
      <c r="D102" s="11" t="s">
        <v>439</v>
      </c>
      <c r="E102" s="11" t="s">
        <v>685</v>
      </c>
      <c r="F102" s="11" t="s">
        <v>440</v>
      </c>
      <c r="G102" s="12" t="s">
        <v>441</v>
      </c>
      <c r="H102" s="2"/>
      <c r="I102" s="2"/>
      <c r="J102" s="2"/>
      <c r="K102" s="2"/>
      <c r="L102" s="76"/>
    </row>
    <row r="103" spans="1:12" s="77" customFormat="1" ht="68.099999999999994" customHeight="1" thickBot="1" x14ac:dyDescent="0.3">
      <c r="A103" s="77" t="s">
        <v>443</v>
      </c>
      <c r="B103" s="77" t="s">
        <v>446</v>
      </c>
      <c r="C103" s="88" t="s">
        <v>691</v>
      </c>
      <c r="D103" s="77" t="s">
        <v>444</v>
      </c>
      <c r="E103" s="57" t="s">
        <v>438</v>
      </c>
      <c r="F103" s="77" t="s">
        <v>445</v>
      </c>
      <c r="G103" s="78"/>
      <c r="H103" s="79"/>
      <c r="I103" s="79"/>
      <c r="J103" s="79"/>
      <c r="K103" s="79"/>
      <c r="L103" s="80"/>
    </row>
    <row r="104" spans="1:12" s="77" customFormat="1" ht="68.099999999999994" customHeight="1" thickBot="1" x14ac:dyDescent="0.3">
      <c r="A104" s="77" t="s">
        <v>447</v>
      </c>
      <c r="B104" s="77" t="s">
        <v>450</v>
      </c>
      <c r="C104" s="88" t="s">
        <v>692</v>
      </c>
      <c r="D104" s="77" t="s">
        <v>448</v>
      </c>
      <c r="E104" s="57" t="s">
        <v>438</v>
      </c>
      <c r="F104" s="77" t="s">
        <v>449</v>
      </c>
      <c r="G104" s="78"/>
      <c r="H104" s="79"/>
      <c r="I104" s="79"/>
      <c r="J104" s="79"/>
      <c r="K104" s="79"/>
      <c r="L104" s="80"/>
    </row>
    <row r="105" spans="1:12" s="77" customFormat="1" ht="108.6" customHeight="1" thickBot="1" x14ac:dyDescent="0.3">
      <c r="A105" s="77" t="s">
        <v>451</v>
      </c>
      <c r="B105" s="77" t="s">
        <v>454</v>
      </c>
      <c r="C105" s="88" t="s">
        <v>693</v>
      </c>
      <c r="D105" s="77" t="s">
        <v>452</v>
      </c>
      <c r="E105" s="57" t="s">
        <v>438</v>
      </c>
      <c r="F105" s="77" t="s">
        <v>453</v>
      </c>
      <c r="G105" s="78"/>
      <c r="H105" s="79"/>
      <c r="I105" s="79"/>
      <c r="J105" s="79"/>
      <c r="K105" s="79"/>
      <c r="L105" s="80"/>
    </row>
    <row r="106" spans="1:12" s="77" customFormat="1" ht="162.6" customHeight="1" thickBot="1" x14ac:dyDescent="0.3">
      <c r="A106" s="77" t="s">
        <v>455</v>
      </c>
      <c r="B106" s="77" t="s">
        <v>459</v>
      </c>
      <c r="C106" s="88" t="s">
        <v>694</v>
      </c>
      <c r="D106" s="77" t="s">
        <v>456</v>
      </c>
      <c r="E106" s="57" t="s">
        <v>438</v>
      </c>
      <c r="F106" s="81" t="s">
        <v>457</v>
      </c>
      <c r="G106" s="82" t="s">
        <v>458</v>
      </c>
      <c r="H106" s="79"/>
      <c r="I106" s="79"/>
      <c r="J106" s="79"/>
      <c r="K106" s="79"/>
      <c r="L106" s="80"/>
    </row>
    <row r="107" spans="1:12" s="77" customFormat="1" ht="41.1" customHeight="1" thickBot="1" x14ac:dyDescent="0.3">
      <c r="A107" s="77" t="s">
        <v>460</v>
      </c>
      <c r="B107" s="77" t="s">
        <v>462</v>
      </c>
      <c r="C107" s="88" t="s">
        <v>695</v>
      </c>
      <c r="E107" s="57" t="s">
        <v>438</v>
      </c>
      <c r="F107" s="77" t="s">
        <v>461</v>
      </c>
      <c r="G107" s="78"/>
      <c r="H107" s="79"/>
      <c r="I107" s="79"/>
      <c r="J107" s="79"/>
      <c r="K107" s="79"/>
      <c r="L107" s="80"/>
    </row>
    <row r="108" spans="1:12" ht="100.5" customHeight="1" thickTop="1" thickBot="1" x14ac:dyDescent="0.3">
      <c r="A108" s="4" t="s">
        <v>463</v>
      </c>
      <c r="B108" s="24" t="s">
        <v>465</v>
      </c>
      <c r="C108" s="4" t="s">
        <v>696</v>
      </c>
      <c r="D108" s="4" t="s">
        <v>464</v>
      </c>
      <c r="E108" s="4"/>
      <c r="F108" s="4"/>
      <c r="G108" s="5"/>
    </row>
    <row r="109" spans="1:12" ht="157.35" customHeight="1" thickTop="1" x14ac:dyDescent="0.25">
      <c r="A109" s="6" t="s">
        <v>466</v>
      </c>
      <c r="B109" s="6" t="s">
        <v>469</v>
      </c>
      <c r="C109" s="6" t="s">
        <v>697</v>
      </c>
      <c r="D109" s="6" t="s">
        <v>467</v>
      </c>
      <c r="E109" s="6" t="s">
        <v>463</v>
      </c>
      <c r="F109" s="6" t="s">
        <v>468</v>
      </c>
      <c r="G109" s="25"/>
    </row>
    <row r="110" spans="1:12" s="8" customFormat="1" ht="85.5" customHeight="1" x14ac:dyDescent="0.25">
      <c r="A110" s="8" t="s">
        <v>470</v>
      </c>
      <c r="B110" s="8" t="s">
        <v>473</v>
      </c>
      <c r="C110" s="8" t="s">
        <v>698</v>
      </c>
      <c r="D110" s="8" t="s">
        <v>471</v>
      </c>
      <c r="E110" s="8" t="s">
        <v>466</v>
      </c>
      <c r="F110" s="8" t="s">
        <v>472</v>
      </c>
      <c r="G110" s="27"/>
      <c r="H110" s="2"/>
      <c r="I110" s="2"/>
      <c r="J110" s="2"/>
      <c r="K110" s="2"/>
      <c r="L110" s="28"/>
    </row>
    <row r="111" spans="1:12" s="41" customFormat="1" ht="28.5" customHeight="1" x14ac:dyDescent="0.25">
      <c r="A111" s="59" t="s">
        <v>474</v>
      </c>
      <c r="B111" s="59" t="s">
        <v>477</v>
      </c>
      <c r="C111" s="59" t="s">
        <v>699</v>
      </c>
      <c r="D111" s="59" t="s">
        <v>475</v>
      </c>
      <c r="E111" s="59" t="s">
        <v>700</v>
      </c>
      <c r="F111" s="59" t="s">
        <v>476</v>
      </c>
      <c r="G111" s="60"/>
      <c r="H111" s="2"/>
      <c r="I111" s="2"/>
      <c r="J111" s="2"/>
      <c r="K111" s="2"/>
    </row>
    <row r="112" spans="1:12" s="41" customFormat="1" ht="28.5" customHeight="1" x14ac:dyDescent="0.25">
      <c r="A112" s="59" t="s">
        <v>478</v>
      </c>
      <c r="B112" s="59" t="s">
        <v>481</v>
      </c>
      <c r="C112" s="59" t="s">
        <v>701</v>
      </c>
      <c r="D112" s="59" t="s">
        <v>479</v>
      </c>
      <c r="E112" s="59" t="s">
        <v>700</v>
      </c>
      <c r="F112" s="59" t="s">
        <v>480</v>
      </c>
      <c r="G112" s="60"/>
      <c r="H112" s="2"/>
      <c r="I112" s="2"/>
      <c r="J112" s="2"/>
      <c r="K112" s="2"/>
    </row>
    <row r="113" spans="1:12" s="41" customFormat="1" ht="42.75" customHeight="1" x14ac:dyDescent="0.25">
      <c r="A113" s="59" t="s">
        <v>482</v>
      </c>
      <c r="B113" s="59" t="s">
        <v>485</v>
      </c>
      <c r="C113" s="59" t="s">
        <v>702</v>
      </c>
      <c r="D113" s="59" t="s">
        <v>483</v>
      </c>
      <c r="E113" s="59" t="s">
        <v>700</v>
      </c>
      <c r="F113" s="59" t="s">
        <v>484</v>
      </c>
      <c r="G113" s="60"/>
      <c r="H113" s="2"/>
      <c r="I113" s="2"/>
      <c r="J113" s="2"/>
      <c r="K113" s="2"/>
    </row>
    <row r="114" spans="1:12" ht="28.5" customHeight="1" x14ac:dyDescent="0.25">
      <c r="A114" s="8" t="s">
        <v>486</v>
      </c>
      <c r="B114" s="8" t="s">
        <v>489</v>
      </c>
      <c r="C114" s="8" t="s">
        <v>703</v>
      </c>
      <c r="D114" s="8" t="s">
        <v>487</v>
      </c>
      <c r="E114" s="14" t="s">
        <v>466</v>
      </c>
      <c r="F114" s="14" t="s">
        <v>488</v>
      </c>
      <c r="G114" s="9"/>
    </row>
    <row r="115" spans="1:12" ht="128.25" customHeight="1" x14ac:dyDescent="0.25">
      <c r="A115" s="11" t="s">
        <v>490</v>
      </c>
      <c r="B115" s="6" t="s">
        <v>494</v>
      </c>
      <c r="C115" s="6" t="s">
        <v>704</v>
      </c>
      <c r="D115" s="11" t="s">
        <v>491</v>
      </c>
      <c r="E115" s="6" t="s">
        <v>463</v>
      </c>
      <c r="F115" s="11" t="s">
        <v>492</v>
      </c>
      <c r="G115" s="12" t="s">
        <v>493</v>
      </c>
    </row>
    <row r="116" spans="1:12" s="8" customFormat="1" ht="57" customHeight="1" x14ac:dyDescent="0.25">
      <c r="A116" s="8" t="s">
        <v>495</v>
      </c>
      <c r="B116" s="8" t="s">
        <v>499</v>
      </c>
      <c r="C116" s="8" t="s">
        <v>705</v>
      </c>
      <c r="D116" s="8" t="s">
        <v>496</v>
      </c>
      <c r="E116" s="8" t="s">
        <v>490</v>
      </c>
      <c r="F116" s="8" t="s">
        <v>497</v>
      </c>
      <c r="G116" s="10" t="s">
        <v>498</v>
      </c>
      <c r="H116" s="2"/>
      <c r="I116" s="2"/>
      <c r="J116" s="2"/>
      <c r="K116" s="2"/>
      <c r="L116" s="28"/>
    </row>
    <row r="117" spans="1:12" s="8" customFormat="1" ht="42.75" customHeight="1" x14ac:dyDescent="0.25">
      <c r="A117" s="8" t="s">
        <v>500</v>
      </c>
      <c r="B117" s="8" t="s">
        <v>503</v>
      </c>
      <c r="C117" s="8" t="s">
        <v>706</v>
      </c>
      <c r="D117" s="8" t="s">
        <v>501</v>
      </c>
      <c r="E117" s="8" t="s">
        <v>490</v>
      </c>
      <c r="F117" s="8" t="s">
        <v>502</v>
      </c>
      <c r="G117" s="27"/>
      <c r="H117" s="2"/>
      <c r="I117" s="2"/>
      <c r="J117" s="2"/>
      <c r="K117" s="2"/>
      <c r="L117" s="28"/>
    </row>
    <row r="118" spans="1:12" s="8" customFormat="1" ht="28.5" customHeight="1" x14ac:dyDescent="0.25">
      <c r="A118" s="8" t="s">
        <v>504</v>
      </c>
      <c r="B118" s="8" t="s">
        <v>507</v>
      </c>
      <c r="C118" s="8" t="s">
        <v>707</v>
      </c>
      <c r="D118" s="8" t="s">
        <v>505</v>
      </c>
      <c r="E118" s="8" t="s">
        <v>490</v>
      </c>
      <c r="F118" s="8" t="s">
        <v>506</v>
      </c>
      <c r="G118" s="27"/>
      <c r="H118" s="2"/>
      <c r="I118" s="2"/>
      <c r="J118" s="2"/>
      <c r="K118" s="2"/>
      <c r="L118" s="28"/>
    </row>
    <row r="119" spans="1:12" s="8" customFormat="1" ht="28.5" customHeight="1" x14ac:dyDescent="0.25">
      <c r="A119" s="8" t="s">
        <v>508</v>
      </c>
      <c r="B119" s="8" t="s">
        <v>511</v>
      </c>
      <c r="C119" s="8" t="s">
        <v>708</v>
      </c>
      <c r="D119" s="8" t="s">
        <v>509</v>
      </c>
      <c r="E119" s="8" t="s">
        <v>490</v>
      </c>
      <c r="F119" s="8" t="s">
        <v>510</v>
      </c>
      <c r="G119" s="27"/>
      <c r="H119" s="2"/>
      <c r="I119" s="2"/>
      <c r="J119" s="2"/>
      <c r="K119" s="2"/>
      <c r="L119" s="28"/>
    </row>
    <row r="120" spans="1:12" s="8" customFormat="1" ht="42.75" customHeight="1" x14ac:dyDescent="0.25">
      <c r="A120" s="8" t="s">
        <v>512</v>
      </c>
      <c r="B120" s="8" t="s">
        <v>515</v>
      </c>
      <c r="C120" s="8" t="s">
        <v>709</v>
      </c>
      <c r="D120" s="8" t="s">
        <v>513</v>
      </c>
      <c r="E120" s="8" t="s">
        <v>490</v>
      </c>
      <c r="F120" s="8" t="s">
        <v>514</v>
      </c>
      <c r="G120" s="27"/>
      <c r="H120" s="2"/>
      <c r="I120" s="2"/>
      <c r="J120" s="2"/>
      <c r="K120" s="2"/>
      <c r="L120" s="28"/>
    </row>
    <row r="121" spans="1:12" s="8" customFormat="1" ht="28.5" customHeight="1" x14ac:dyDescent="0.25">
      <c r="A121" s="8" t="s">
        <v>516</v>
      </c>
      <c r="B121" s="8" t="s">
        <v>519</v>
      </c>
      <c r="C121" s="8" t="s">
        <v>710</v>
      </c>
      <c r="D121" s="8" t="s">
        <v>517</v>
      </c>
      <c r="E121" s="8" t="s">
        <v>490</v>
      </c>
      <c r="F121" s="8" t="s">
        <v>518</v>
      </c>
      <c r="G121" s="27"/>
      <c r="H121" s="2"/>
      <c r="I121" s="2"/>
      <c r="J121" s="2"/>
      <c r="K121" s="2"/>
      <c r="L121" s="28"/>
    </row>
    <row r="122" spans="1:12" s="38" customFormat="1" ht="28.5" customHeight="1" x14ac:dyDescent="0.25">
      <c r="A122" s="38" t="s">
        <v>520</v>
      </c>
      <c r="B122" s="38" t="s">
        <v>523</v>
      </c>
      <c r="C122" s="38" t="s">
        <v>711</v>
      </c>
      <c r="D122" s="38" t="s">
        <v>521</v>
      </c>
      <c r="E122" s="38" t="s">
        <v>463</v>
      </c>
      <c r="F122" s="38" t="s">
        <v>522</v>
      </c>
      <c r="G122" s="53"/>
      <c r="H122" s="2"/>
      <c r="I122" s="2"/>
      <c r="J122" s="2"/>
      <c r="K122" s="2"/>
      <c r="L122" s="54"/>
    </row>
    <row r="123" spans="1:12" s="8" customFormat="1" ht="28.5" customHeight="1" x14ac:dyDescent="0.25">
      <c r="A123" s="43" t="s">
        <v>524</v>
      </c>
      <c r="B123" s="43" t="s">
        <v>527</v>
      </c>
      <c r="C123" s="43" t="s">
        <v>712</v>
      </c>
      <c r="D123" s="43" t="s">
        <v>525</v>
      </c>
      <c r="E123" s="43" t="s">
        <v>520</v>
      </c>
      <c r="F123" s="43" t="s">
        <v>526</v>
      </c>
      <c r="G123" s="73"/>
      <c r="H123" s="2"/>
      <c r="I123" s="2"/>
      <c r="J123" s="2"/>
      <c r="K123" s="2"/>
      <c r="L123" s="28"/>
    </row>
    <row r="124" spans="1:12" s="8" customFormat="1" ht="28.5" customHeight="1" x14ac:dyDescent="0.25">
      <c r="A124" s="43" t="s">
        <v>528</v>
      </c>
      <c r="B124" s="43" t="s">
        <v>531</v>
      </c>
      <c r="C124" s="43" t="s">
        <v>713</v>
      </c>
      <c r="D124" s="43" t="s">
        <v>529</v>
      </c>
      <c r="E124" s="43" t="s">
        <v>520</v>
      </c>
      <c r="F124" s="43" t="s">
        <v>530</v>
      </c>
      <c r="G124" s="73"/>
      <c r="H124" s="2"/>
      <c r="I124" s="2"/>
      <c r="J124" s="2"/>
      <c r="K124" s="2"/>
      <c r="L124" s="28"/>
    </row>
    <row r="125" spans="1:12" s="8" customFormat="1" ht="42.75" customHeight="1" x14ac:dyDescent="0.25">
      <c r="A125" s="43" t="s">
        <v>532</v>
      </c>
      <c r="B125" s="43" t="s">
        <v>535</v>
      </c>
      <c r="C125" s="43" t="s">
        <v>714</v>
      </c>
      <c r="D125" s="43" t="s">
        <v>533</v>
      </c>
      <c r="E125" s="43" t="s">
        <v>520</v>
      </c>
      <c r="F125" s="43" t="s">
        <v>534</v>
      </c>
      <c r="G125" s="73"/>
      <c r="H125" s="2"/>
      <c r="I125" s="2"/>
      <c r="J125" s="2"/>
      <c r="K125" s="2"/>
      <c r="L125" s="28"/>
    </row>
    <row r="126" spans="1:12" ht="156.75" customHeight="1" x14ac:dyDescent="0.25">
      <c r="A126" s="11" t="s">
        <v>536</v>
      </c>
      <c r="B126" s="6" t="s">
        <v>539</v>
      </c>
      <c r="C126" s="6" t="s">
        <v>715</v>
      </c>
      <c r="D126" s="11" t="s">
        <v>537</v>
      </c>
      <c r="E126" s="6" t="s">
        <v>463</v>
      </c>
      <c r="F126" s="11" t="s">
        <v>538</v>
      </c>
      <c r="G126" s="16"/>
    </row>
    <row r="127" spans="1:12" s="8" customFormat="1" ht="28.5" customHeight="1" x14ac:dyDescent="0.25">
      <c r="A127" s="8" t="s">
        <v>540</v>
      </c>
      <c r="B127" s="8" t="s">
        <v>543</v>
      </c>
      <c r="C127" s="8" t="s">
        <v>716</v>
      </c>
      <c r="D127" s="8" t="s">
        <v>541</v>
      </c>
      <c r="E127" s="8" t="s">
        <v>536</v>
      </c>
      <c r="F127" s="8" t="s">
        <v>542</v>
      </c>
      <c r="G127" s="27"/>
      <c r="H127" s="2"/>
      <c r="I127" s="2"/>
      <c r="J127" s="2"/>
      <c r="K127" s="2"/>
      <c r="L127" s="28"/>
    </row>
    <row r="128" spans="1:12" s="8" customFormat="1" ht="85.5" customHeight="1" x14ac:dyDescent="0.25">
      <c r="A128" s="8" t="s">
        <v>544</v>
      </c>
      <c r="B128" s="8" t="s">
        <v>548</v>
      </c>
      <c r="C128" s="8" t="s">
        <v>717</v>
      </c>
      <c r="D128" s="8" t="s">
        <v>545</v>
      </c>
      <c r="E128" s="8" t="s">
        <v>536</v>
      </c>
      <c r="F128" s="8" t="s">
        <v>546</v>
      </c>
      <c r="G128" s="83" t="s">
        <v>547</v>
      </c>
      <c r="H128" s="2"/>
      <c r="I128" s="2"/>
      <c r="J128" s="2"/>
      <c r="K128" s="2"/>
      <c r="L128" s="28"/>
    </row>
    <row r="129" spans="1:12" s="8" customFormat="1" ht="28.5" customHeight="1" x14ac:dyDescent="0.25">
      <c r="A129" s="8" t="s">
        <v>549</v>
      </c>
      <c r="B129" s="8" t="s">
        <v>552</v>
      </c>
      <c r="C129" s="8" t="s">
        <v>718</v>
      </c>
      <c r="D129" s="8" t="s">
        <v>550</v>
      </c>
      <c r="E129" s="8" t="s">
        <v>536</v>
      </c>
      <c r="F129" s="8" t="s">
        <v>551</v>
      </c>
      <c r="G129" s="27"/>
      <c r="H129" s="2"/>
      <c r="I129" s="2"/>
      <c r="J129" s="2"/>
      <c r="K129" s="2"/>
      <c r="L129" s="28"/>
    </row>
    <row r="130" spans="1:12" s="8" customFormat="1" ht="42.75" customHeight="1" x14ac:dyDescent="0.25">
      <c r="A130" s="8" t="s">
        <v>553</v>
      </c>
      <c r="B130" s="8" t="s">
        <v>556</v>
      </c>
      <c r="C130" s="8" t="s">
        <v>719</v>
      </c>
      <c r="D130" s="8" t="s">
        <v>554</v>
      </c>
      <c r="E130" s="8" t="s">
        <v>536</v>
      </c>
      <c r="F130" s="8" t="s">
        <v>555</v>
      </c>
      <c r="G130" s="27"/>
      <c r="H130" s="2"/>
      <c r="I130" s="2"/>
      <c r="J130" s="2"/>
      <c r="K130" s="2"/>
      <c r="L130" s="28"/>
    </row>
    <row r="131" spans="1:12" s="8" customFormat="1" ht="42.75" customHeight="1" x14ac:dyDescent="0.25">
      <c r="A131" s="8" t="s">
        <v>557</v>
      </c>
      <c r="B131" s="8" t="s">
        <v>560</v>
      </c>
      <c r="C131" s="8" t="s">
        <v>720</v>
      </c>
      <c r="D131" s="8" t="s">
        <v>558</v>
      </c>
      <c r="E131" s="8" t="s">
        <v>536</v>
      </c>
      <c r="F131" s="8" t="s">
        <v>559</v>
      </c>
      <c r="G131" s="27"/>
      <c r="H131" s="2"/>
      <c r="I131" s="2"/>
      <c r="J131" s="2"/>
      <c r="K131" s="2"/>
      <c r="L131" s="28"/>
    </row>
    <row r="132" spans="1:12" s="11" customFormat="1" ht="71.25" customHeight="1" x14ac:dyDescent="0.25">
      <c r="A132" s="11" t="s">
        <v>561</v>
      </c>
      <c r="B132" s="11" t="s">
        <v>565</v>
      </c>
      <c r="C132" s="11" t="s">
        <v>721</v>
      </c>
      <c r="D132" s="11" t="s">
        <v>562</v>
      </c>
      <c r="E132" s="11" t="s">
        <v>463</v>
      </c>
      <c r="F132" s="11" t="s">
        <v>563</v>
      </c>
      <c r="G132" s="12" t="s">
        <v>564</v>
      </c>
      <c r="H132" s="2"/>
      <c r="I132" s="2"/>
      <c r="J132" s="2"/>
      <c r="K132" s="2"/>
      <c r="L132" s="76"/>
    </row>
    <row r="133" spans="1:12" s="11" customFormat="1" ht="57" customHeight="1" x14ac:dyDescent="0.25">
      <c r="A133" s="11" t="s">
        <v>566</v>
      </c>
      <c r="B133" s="11" t="s">
        <v>569</v>
      </c>
      <c r="C133" s="11" t="s">
        <v>722</v>
      </c>
      <c r="D133" s="11" t="s">
        <v>567</v>
      </c>
      <c r="E133" s="11" t="s">
        <v>463</v>
      </c>
      <c r="F133" s="11" t="s">
        <v>568</v>
      </c>
      <c r="G133" s="16"/>
      <c r="H133" s="2"/>
      <c r="I133" s="2"/>
      <c r="J133" s="2"/>
      <c r="K133" s="2"/>
      <c r="L133" s="76"/>
    </row>
    <row r="134" spans="1:12" s="11" customFormat="1" ht="28.5" customHeight="1" x14ac:dyDescent="0.25">
      <c r="A134" s="11" t="s">
        <v>570</v>
      </c>
      <c r="B134" s="11" t="s">
        <v>573</v>
      </c>
      <c r="C134" s="11" t="s">
        <v>723</v>
      </c>
      <c r="D134" s="11" t="s">
        <v>571</v>
      </c>
      <c r="E134" s="11" t="s">
        <v>463</v>
      </c>
      <c r="F134" s="11" t="s">
        <v>572</v>
      </c>
      <c r="G134" s="16"/>
      <c r="H134" s="2"/>
      <c r="I134" s="2"/>
      <c r="J134" s="2"/>
      <c r="K134" s="2"/>
      <c r="L134" s="76"/>
    </row>
    <row r="135" spans="1:12" s="8" customFormat="1" ht="42.75" customHeight="1" x14ac:dyDescent="0.25">
      <c r="A135" s="8" t="s">
        <v>574</v>
      </c>
      <c r="B135" s="8" t="s">
        <v>577</v>
      </c>
      <c r="C135" s="8" t="s">
        <v>724</v>
      </c>
      <c r="D135" s="8" t="s">
        <v>575</v>
      </c>
      <c r="E135" s="8" t="s">
        <v>570</v>
      </c>
      <c r="F135" s="8" t="s">
        <v>576</v>
      </c>
      <c r="G135" s="27"/>
      <c r="H135" s="2"/>
      <c r="I135" s="2"/>
      <c r="J135" s="2"/>
      <c r="K135" s="2"/>
      <c r="L135" s="28"/>
    </row>
    <row r="136" spans="1:12" s="17" customFormat="1" ht="43.35" customHeight="1" thickBot="1" x14ac:dyDescent="0.3">
      <c r="A136" s="17" t="s">
        <v>578</v>
      </c>
      <c r="B136" s="17" t="s">
        <v>581</v>
      </c>
      <c r="C136" s="17" t="s">
        <v>725</v>
      </c>
      <c r="D136" s="17" t="s">
        <v>579</v>
      </c>
      <c r="E136" s="17" t="s">
        <v>570</v>
      </c>
      <c r="F136" s="17" t="s">
        <v>580</v>
      </c>
      <c r="G136" s="19"/>
      <c r="H136" s="20"/>
      <c r="I136" s="20"/>
      <c r="J136" s="20"/>
      <c r="K136" s="20"/>
      <c r="L136" s="21"/>
    </row>
    <row r="137" spans="1:12" s="22" customFormat="1" ht="15" customHeight="1" thickTop="1" thickBot="1" x14ac:dyDescent="0.3">
      <c r="A137" s="24" t="s">
        <v>582</v>
      </c>
      <c r="B137" s="24" t="s">
        <v>583</v>
      </c>
      <c r="C137" s="24" t="s">
        <v>726</v>
      </c>
      <c r="D137" s="24"/>
      <c r="E137" s="24"/>
      <c r="F137" s="24"/>
      <c r="G137" s="24"/>
      <c r="H137" s="23"/>
      <c r="I137" s="23"/>
      <c r="J137" s="23"/>
      <c r="K137" s="23"/>
    </row>
    <row r="138" spans="1:12" ht="14.85" customHeight="1" thickTop="1" x14ac:dyDescent="0.25">
      <c r="H138" s="26"/>
      <c r="I138" s="26"/>
      <c r="J138" s="26"/>
      <c r="K138" s="2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AMI single empty</vt:lpstr>
      <vt:lpstr>criteria explained</vt:lpstr>
      <vt:lpstr>info</vt:lpstr>
      <vt:lpstr>MQM-Core</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Sue Ellen Wright;_revise_columns</dc:creator>
  <cp:lastModifiedBy>Anja RÜTTEN</cp:lastModifiedBy>
  <cp:lastPrinted>2023-10-11T00:21:43Z</cp:lastPrinted>
  <dcterms:created xsi:type="dcterms:W3CDTF">2023-09-22T16:42:45Z</dcterms:created>
  <dcterms:modified xsi:type="dcterms:W3CDTF">2026-05-07T17:43:28Z</dcterms:modified>
</cp:coreProperties>
</file>